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econom01\Users\ec01\Desktop\Документы_общие\Новый прайс терапия\"/>
    </mc:Choice>
  </mc:AlternateContent>
  <xr:revisionPtr revIDLastSave="0" documentId="13_ncr:1_{71E94ABE-8DAE-4F04-80D3-858CBD5E0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0" i="1" l="1"/>
  <c r="G221" i="1"/>
  <c r="G222" i="1"/>
  <c r="G223" i="1"/>
  <c r="G21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99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26" i="1"/>
  <c r="G21" i="1"/>
  <c r="G22" i="1"/>
  <c r="G23" i="1"/>
  <c r="G24" i="1"/>
  <c r="G20" i="1"/>
  <c r="F220" i="1"/>
  <c r="F221" i="1"/>
  <c r="F222" i="1"/>
  <c r="F223" i="1"/>
  <c r="F21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15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99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26" i="1"/>
  <c r="F24" i="1"/>
  <c r="F23" i="1"/>
  <c r="F22" i="1"/>
  <c r="F21" i="1"/>
  <c r="F20" i="1"/>
</calcChain>
</file>

<file path=xl/sharedStrings.xml><?xml version="1.0" encoding="utf-8"?>
<sst xmlns="http://schemas.openxmlformats.org/spreadsheetml/2006/main" count="561" uniqueCount="366">
  <si>
    <t>№ п/п</t>
  </si>
  <si>
    <t>Наименование по классификатору</t>
  </si>
  <si>
    <t>В01.065.001</t>
  </si>
  <si>
    <t>Прием (омотр, консультация) врача-стоматолога-терапевта первичный</t>
  </si>
  <si>
    <t>Прием (омотр, консультация) врача-стоматолога-терапевта повторный</t>
  </si>
  <si>
    <t>В01.065.002</t>
  </si>
  <si>
    <t>В01.065.003</t>
  </si>
  <si>
    <t>Прием (омотр, консультация) зубного врача повторный</t>
  </si>
  <si>
    <t>Прием (омотр, консультация) зубного врача первичный</t>
  </si>
  <si>
    <t>В01.065.004</t>
  </si>
  <si>
    <t>В01.065.007</t>
  </si>
  <si>
    <t>Прием (омотр, консультация) врача-стоматолога первичный</t>
  </si>
  <si>
    <t>В01.065.008</t>
  </si>
  <si>
    <t>Прием (омотр, консультация) врача-стоматолога повторый</t>
  </si>
  <si>
    <t>А06.03.002</t>
  </si>
  <si>
    <t>Описание и интерпритация рентгенографических изображений</t>
  </si>
  <si>
    <t>А06.07.007</t>
  </si>
  <si>
    <t>А06.07.003</t>
  </si>
  <si>
    <t>Прицельная внутриротовая контактная рентгенография</t>
  </si>
  <si>
    <t>А06.07.010</t>
  </si>
  <si>
    <t>Радиовизиография челюстно-лицевой области</t>
  </si>
  <si>
    <t>А06.07.004</t>
  </si>
  <si>
    <t>Ортопантография</t>
  </si>
  <si>
    <t>В01.003.004.002</t>
  </si>
  <si>
    <t>Проводниковая анестезия</t>
  </si>
  <si>
    <t>Артикаин</t>
  </si>
  <si>
    <t>В01.003.004.004</t>
  </si>
  <si>
    <t>Аппликационная анестезия</t>
  </si>
  <si>
    <t>Лидокаин</t>
  </si>
  <si>
    <t>В01.003.004.005</t>
  </si>
  <si>
    <t>Инфильтрационная анестезия</t>
  </si>
  <si>
    <t>А02.07.005</t>
  </si>
  <si>
    <t>Термодиагностика зуба</t>
  </si>
  <si>
    <t>А05.07.001</t>
  </si>
  <si>
    <t>А02.07.007</t>
  </si>
  <si>
    <t>Определение прикуса</t>
  </si>
  <si>
    <t>Антропометрические исследования</t>
  </si>
  <si>
    <t>А12.007.001</t>
  </si>
  <si>
    <t>Витальное окрашивание твердых тканей зуба</t>
  </si>
  <si>
    <t>А16.07.025.001</t>
  </si>
  <si>
    <t>Избирательное полирование зуба</t>
  </si>
  <si>
    <t>А11.007.027</t>
  </si>
  <si>
    <t>Наложение девитализирующей пасты</t>
  </si>
  <si>
    <t>А16.07.002.009</t>
  </si>
  <si>
    <t>Наложение временной пломбы</t>
  </si>
  <si>
    <t>А16.07.091</t>
  </si>
  <si>
    <t>Снятие временной пломбы</t>
  </si>
  <si>
    <t>А11.07.12</t>
  </si>
  <si>
    <t>Глубокое фторирование эмали зуба</t>
  </si>
  <si>
    <t>А16.07.25</t>
  </si>
  <si>
    <t>Избирательное пришлифовывание твердых тканей зуба</t>
  </si>
  <si>
    <t>А16.07.82</t>
  </si>
  <si>
    <t>Сошлифовывание твердых тканей зуба</t>
  </si>
  <si>
    <t>А11.07.024</t>
  </si>
  <si>
    <t>Местное применение реминерализующих препаратов в области зуба</t>
  </si>
  <si>
    <t xml:space="preserve">А12.007.003 </t>
  </si>
  <si>
    <t>Определение индексов гигиены полости рта</t>
  </si>
  <si>
    <t>А25.07.001</t>
  </si>
  <si>
    <t>Назначение лекарственных препаратов при заболеваниях полости рта и зубов</t>
  </si>
  <si>
    <t>А25.07.002</t>
  </si>
  <si>
    <t>Назначение диетического питания при заболеваниях полости рта и зубов</t>
  </si>
  <si>
    <t>А25.07.003</t>
  </si>
  <si>
    <t>Назначение лечебно-оздоровительного режима при заболеваниях полости рта и зубов</t>
  </si>
  <si>
    <t>Восстановление зуба  пломбой I, II, III,V, VI класс по Блэку с использованием стоматологических цементов</t>
  </si>
  <si>
    <t>А16.07.002.002</t>
  </si>
  <si>
    <t>А16.07.002.001</t>
  </si>
  <si>
    <t>А16.07.002.010</t>
  </si>
  <si>
    <t>Восстановление зуба пломбой I, V,VI по  Блэку с использованием материалов из фотополимеров</t>
  </si>
  <si>
    <t xml:space="preserve">однокорневой </t>
  </si>
  <si>
    <t>многокорневой</t>
  </si>
  <si>
    <t>А16.07.002.012</t>
  </si>
  <si>
    <t>Восстановление  зуба пломбой IV класс по Блэку  с использованием материалов из фотополимеров</t>
  </si>
  <si>
    <t>Восстановление зуба пломбой IV класса по Блэку с использованием материалов химического отверждения</t>
  </si>
  <si>
    <t>Восстановление зуба пломбой IV класса по Блэку с использованием стеклоиномерных цементов</t>
  </si>
  <si>
    <t xml:space="preserve">Восстановление зуба вкладками, виниром, полукоронкой </t>
  </si>
  <si>
    <t>Восстановление зуба пломбировочным материалом с использованием анкерных штифтов</t>
  </si>
  <si>
    <t>Пульпотомия (ампутация коронковой пульпы)</t>
  </si>
  <si>
    <t>А16.07.010</t>
  </si>
  <si>
    <t>Экстирпация пульпы</t>
  </si>
  <si>
    <t>А16.07.008.001</t>
  </si>
  <si>
    <t>хорошо проходимого корневого канала</t>
  </si>
  <si>
    <t>Пломбирование корневого канала пастой</t>
  </si>
  <si>
    <t>плохо проходимого корневого канала</t>
  </si>
  <si>
    <t>А16.07.093</t>
  </si>
  <si>
    <t>Фиксация внутриканального штифта (вкладки)</t>
  </si>
  <si>
    <t>А16.07.030.001</t>
  </si>
  <si>
    <t>Инструментальная медикаментозная обработка хорошо проходимого корневого канала</t>
  </si>
  <si>
    <t>ручным способом</t>
  </si>
  <si>
    <t>с применением роторных технологий</t>
  </si>
  <si>
    <t>А16.07.030.002</t>
  </si>
  <si>
    <t>Инструментальная медикаментозная обработка плохо проходимого корневого канала</t>
  </si>
  <si>
    <t>А16.07.008.002</t>
  </si>
  <si>
    <t>Пломбирование корневого канала зуба гуттаперчевыми штифтами</t>
  </si>
  <si>
    <t>А16.07.009</t>
  </si>
  <si>
    <t>А16.07.002.011</t>
  </si>
  <si>
    <t xml:space="preserve">однокорневой  </t>
  </si>
  <si>
    <t>А16.07.030.003</t>
  </si>
  <si>
    <t>Временное пломбирование лекарственным препаратом корневого канала</t>
  </si>
  <si>
    <t>А22.07.004</t>
  </si>
  <si>
    <t>А16.07.008.003</t>
  </si>
  <si>
    <t>Закрытие перфорации стенки корневого канала зуба</t>
  </si>
  <si>
    <t>А16.07.082.001</t>
  </si>
  <si>
    <t>Распломбировка корневого канала ранее леченого пастой</t>
  </si>
  <si>
    <t>А16.07.082.002</t>
  </si>
  <si>
    <t>распломбировка одного корневого канала под штифт, вкладку</t>
  </si>
  <si>
    <t>А16.07.092</t>
  </si>
  <si>
    <t>Трепанация зуба, исскуственной коронки</t>
  </si>
  <si>
    <t>А16.07.094</t>
  </si>
  <si>
    <t>Удаление внутриканального штифта (вкладки)</t>
  </si>
  <si>
    <t>А16.07.051</t>
  </si>
  <si>
    <t>Профессиональная гигиена полости рта и зубов</t>
  </si>
  <si>
    <t>А22.07.002</t>
  </si>
  <si>
    <t>Ультразвуковое удаление наддесневых и поддесневых зубных отложений в области зуба</t>
  </si>
  <si>
    <t>А11.07.012</t>
  </si>
  <si>
    <t>А11.07.011</t>
  </si>
  <si>
    <t>Инъекционное введение лекарственных препаратов в челюстно-лицевую область</t>
  </si>
  <si>
    <t>А15.07.002</t>
  </si>
  <si>
    <t>Наложение повязки при операциях в полости рта</t>
  </si>
  <si>
    <t>A20.07.001</t>
  </si>
  <si>
    <t>Гидроорашение при  заболевании полости рта и зубов</t>
  </si>
  <si>
    <t>А16.07.011</t>
  </si>
  <si>
    <t>А16.07.039</t>
  </si>
  <si>
    <t>Закрытый кюретаж при заболеваниях пародонта в области зуба</t>
  </si>
  <si>
    <t>А16.07.038</t>
  </si>
  <si>
    <t>Открытый кюретаж при заболеваниях пародонта в области  зуба</t>
  </si>
  <si>
    <t>А16.07.026</t>
  </si>
  <si>
    <t>Гингивэктомия</t>
  </si>
  <si>
    <t>А16.07.016</t>
  </si>
  <si>
    <t>А16.07.040</t>
  </si>
  <si>
    <t>Лоскутная операция в полости рта</t>
  </si>
  <si>
    <t>А16.07.082</t>
  </si>
  <si>
    <t>А16.07.019</t>
  </si>
  <si>
    <t>Временное шинирование при заболеваниях пародонта</t>
  </si>
  <si>
    <t>с применением "Ультростома"</t>
  </si>
  <si>
    <t>с применением аппарата "Вектор"</t>
  </si>
  <si>
    <t>Цистотомия или цистэктомия</t>
  </si>
  <si>
    <t>А16.07.089</t>
  </si>
  <si>
    <t>Гингивопластика</t>
  </si>
  <si>
    <t>А16.07.045</t>
  </si>
  <si>
    <t>Вестибулопластика</t>
  </si>
  <si>
    <t>A16.07.040</t>
  </si>
  <si>
    <t>А22.07.003</t>
  </si>
  <si>
    <t>Лазерная физиотерапия челюстно-лицевой области</t>
  </si>
  <si>
    <t>в области 2-х зубов с примененнием лазера</t>
  </si>
  <si>
    <t>А16.07.042</t>
  </si>
  <si>
    <t>Пластика уздечки верхней губы</t>
  </si>
  <si>
    <t>А16.07.043</t>
  </si>
  <si>
    <t>Пластика уздечки нижней губы</t>
  </si>
  <si>
    <t>А16.07.044</t>
  </si>
  <si>
    <t>Пластика уздечки языка</t>
  </si>
  <si>
    <t>А16.01.016</t>
  </si>
  <si>
    <t>Удаление атеромы</t>
  </si>
  <si>
    <t>Лазерная физиотерапия  челюстно-лицевой области</t>
  </si>
  <si>
    <t xml:space="preserve"> в области  4-х зубов с применением лазера</t>
  </si>
  <si>
    <t>А16.07.067</t>
  </si>
  <si>
    <t>в области 1-2-х зубов                            с применением лазера</t>
  </si>
  <si>
    <t>А16.07.050</t>
  </si>
  <si>
    <t>Профессиональное отбеливание зубов</t>
  </si>
  <si>
    <t>Иссечение свища мягких тканей</t>
  </si>
  <si>
    <t>плазмолифтинг</t>
  </si>
  <si>
    <t>А11.07.001</t>
  </si>
  <si>
    <t>Биопсия слизистой полости рта</t>
  </si>
  <si>
    <t>с применением лазера</t>
  </si>
  <si>
    <t>в области 2-х зубов с применением лазера</t>
  </si>
  <si>
    <t>с  применением лазера</t>
  </si>
  <si>
    <t>А16.07.058</t>
  </si>
  <si>
    <t>Лечение перикоронита (промывание, рассечение и/или иссечение капюшона)</t>
  </si>
  <si>
    <t>Примечание</t>
  </si>
  <si>
    <t>А16.30.064</t>
  </si>
  <si>
    <t>с применением эндоактиватора</t>
  </si>
  <si>
    <t>удаление мягкого зубного налета с 16 зубов</t>
  </si>
  <si>
    <t>полировка после удаления зубных отложений на один зуб</t>
  </si>
  <si>
    <t>лечение катарального гингивита в области 1 зуба с применением лазера</t>
  </si>
  <si>
    <t>обработка одного зуба светотверждаемым герметиком</t>
  </si>
  <si>
    <t>операция иссечения гипертрофированной десны с использованием лазера в области одного зуба</t>
  </si>
  <si>
    <t>B01.067.001</t>
  </si>
  <si>
    <t>Прием (осмотр,консультация) врача-стоматолога-хирурга первичный</t>
  </si>
  <si>
    <t>B01.003.004.005</t>
  </si>
  <si>
    <t>B01.003.004.004</t>
  </si>
  <si>
    <t>B01.003.004.002</t>
  </si>
  <si>
    <t>А16.07.001.002</t>
  </si>
  <si>
    <t>Удаление постоянного зуба</t>
  </si>
  <si>
    <t>Простое удаление зуба</t>
  </si>
  <si>
    <t>А16.07.001.003</t>
  </si>
  <si>
    <t>Удаление зуба сложное с разъединением корней</t>
  </si>
  <si>
    <t>Сложное удаление зуба</t>
  </si>
  <si>
    <t>А16.07.024</t>
  </si>
  <si>
    <t>Операция удаления ретинированного, дистопированного или сверхкомплетного зуба</t>
  </si>
  <si>
    <t>Сложное удаление с выкриванием слизисто-надкостничного лоскута</t>
  </si>
  <si>
    <t>А15.01.003</t>
  </si>
  <si>
    <t>Наложение повязки при операции в челюстно-лицевой области</t>
  </si>
  <si>
    <t>А16.07.013</t>
  </si>
  <si>
    <t>Отсроченный кюретаж лунки удаленного зуба</t>
  </si>
  <si>
    <t>Лечение альвиолита с кюретажем лунки</t>
  </si>
  <si>
    <t>А16.07.095.001</t>
  </si>
  <si>
    <t>Вскрытие подслизистого или поднадкостничного очага воспаления в полости рта</t>
  </si>
  <si>
    <t>Лечение периостита (промывание раны, дренаж)</t>
  </si>
  <si>
    <t>А16.07.012</t>
  </si>
  <si>
    <t>Вскрытие и дренирование одонтогенного абсцесса</t>
  </si>
  <si>
    <t>Лечение перикоронита (промывание,рассечение и/или иссечение капюшона)</t>
  </si>
  <si>
    <t>Удаление ретинированного зуба</t>
  </si>
  <si>
    <t>А16.07.017.002</t>
  </si>
  <si>
    <t>Операция альвеолоэктомия</t>
  </si>
  <si>
    <t>Удаление сверхкомплетного зуба</t>
  </si>
  <si>
    <t>А16.07.007</t>
  </si>
  <si>
    <t>Резекция верхушки корня зуба</t>
  </si>
  <si>
    <t>А16.07.059</t>
  </si>
  <si>
    <t>Гемисекция зуба</t>
  </si>
  <si>
    <t>А16.07.029</t>
  </si>
  <si>
    <t>Удаление аденомы слюнной железы</t>
  </si>
  <si>
    <t>Операция вылущивание ретенционной кисты</t>
  </si>
  <si>
    <t>А16.30.032</t>
  </si>
  <si>
    <t>Иссечение новообразования мягких тканей</t>
  </si>
  <si>
    <t>Удаление эпулиса с ростковой зоны</t>
  </si>
  <si>
    <t>А16.01.004.</t>
  </si>
  <si>
    <t>Хирургическая обработка раны или инфицированной ткани</t>
  </si>
  <si>
    <t>Проведение хирургической обработки рваной раны мягких тканей челюстно-лицевой области</t>
  </si>
  <si>
    <t>Перевязка после хирургического вмешательства</t>
  </si>
  <si>
    <t>А15.03.007</t>
  </si>
  <si>
    <t>Наложение шины при переломах костей</t>
  </si>
  <si>
    <t>Шинирование при переломах</t>
  </si>
  <si>
    <t>А16.04.018</t>
  </si>
  <si>
    <t>Вправление вывиха сустава</t>
  </si>
  <si>
    <t>Вправление вывиха челюсти</t>
  </si>
  <si>
    <t>А16.07.054</t>
  </si>
  <si>
    <t>Внутрикостная дентальная имплантация</t>
  </si>
  <si>
    <t>А16.07.055</t>
  </si>
  <si>
    <t>Синус-лифтинг (костная пластика, остеопластика)</t>
  </si>
  <si>
    <t>А16.03.014.002</t>
  </si>
  <si>
    <t>А16.03.014.001</t>
  </si>
  <si>
    <t>Иссчение свища мягких тканей</t>
  </si>
  <si>
    <t>Лечение острого верхнечелюстного синусита</t>
  </si>
  <si>
    <t>А16.07.096</t>
  </si>
  <si>
    <t>Пластика перфорации верхнечелюстной пазухи</t>
  </si>
  <si>
    <t>Лечение хронического верхнечелюстного синусита</t>
  </si>
  <si>
    <t>Изготовление PRF (фибриновой мембраны)</t>
  </si>
  <si>
    <t>Изготовление FRP (фибриновой мембраны)</t>
  </si>
  <si>
    <t>А16.07.016.004</t>
  </si>
  <si>
    <t>Операция Цистэктомия</t>
  </si>
  <si>
    <t>Проведение реимплантации</t>
  </si>
  <si>
    <t>Удаление зуба в следствии травмы (перелом корня)</t>
  </si>
  <si>
    <t>А16.07.041.001</t>
  </si>
  <si>
    <t>Костная пластика челюстно-лицевой области с применением биодеградируемых материалов</t>
  </si>
  <si>
    <t>Операция "Горизонтальная аугментация альвеолярного гребня верхней,нижней челюсти"</t>
  </si>
  <si>
    <t>Операция "Вертикальная аугментация альвеолярного гребня верхней,нижней челюсти"</t>
  </si>
  <si>
    <t>Гигивэктомия</t>
  </si>
  <si>
    <t>А16.07.001.001</t>
  </si>
  <si>
    <t>Удаление временного зуба</t>
  </si>
  <si>
    <t>Удаление стенки зуба</t>
  </si>
  <si>
    <t>Удаление третьего моляра верхней (нижней челюсти)</t>
  </si>
  <si>
    <t>Коррекция объма и формы альвеолярного отростка</t>
  </si>
  <si>
    <t>с применением ультразвукового аппарата</t>
  </si>
  <si>
    <t>Восстановление зуба  пломбой I, II, III,V, VI класс по Блэку с использованием материалов химического отверждения</t>
  </si>
  <si>
    <t xml:space="preserve"> в области 4-х зубов с применением  лазера</t>
  </si>
  <si>
    <t>в области 6-10 зубов   с применением лазера</t>
  </si>
  <si>
    <t>Удаление слюнной железы</t>
  </si>
  <si>
    <t>обработка одного зуба фторлаком</t>
  </si>
  <si>
    <t>А17.07.001</t>
  </si>
  <si>
    <t>Электрофорез лекарственных препаратов при потологии полости рта и зубов</t>
  </si>
  <si>
    <t>Проведение процедуры гальвонизации десен</t>
  </si>
  <si>
    <t>А17.07.007</t>
  </si>
  <si>
    <t>Дарсонвализация при потологии полости рта</t>
  </si>
  <si>
    <t>Проведение процедуры дарсонвализации</t>
  </si>
  <si>
    <t>А17.07.013</t>
  </si>
  <si>
    <t>Воздействие магнитными полями при потологии области рта и зубов</t>
  </si>
  <si>
    <t>Проведении процедуры магнитотерапии слизистой оболочки полости рта</t>
  </si>
  <si>
    <t>Проведении процедуры лазеротерапии</t>
  </si>
  <si>
    <t>А22.07.006</t>
  </si>
  <si>
    <t>Воздействие ультрозвуком на область десен</t>
  </si>
  <si>
    <t>Проведение процедуры ультразвуковой терапии</t>
  </si>
  <si>
    <t xml:space="preserve"> 500 Физиотерапевтическое лечение</t>
  </si>
  <si>
    <t>100 Рентгенологические исследования</t>
  </si>
  <si>
    <t xml:space="preserve"> 300 Лечение заболеваний слизистой оболочки полости рта, тканей пародонта</t>
  </si>
  <si>
    <t>400 Удаление зубов, лечение воспалительных заболеваний и травм челюстно-лицевой области, иссечение доброкачественных новообразований мягких тканей полости рта</t>
  </si>
  <si>
    <t>А16.30.069</t>
  </si>
  <si>
    <t>Снятие после операционных швов (лигатур)</t>
  </si>
  <si>
    <t>А15.03.011</t>
  </si>
  <si>
    <t>Снятие шины с одной челюсти</t>
  </si>
  <si>
    <t>Электроодонтометрия</t>
  </si>
  <si>
    <t xml:space="preserve">Перкуссия зубов </t>
  </si>
  <si>
    <t>А16.07.002.006</t>
  </si>
  <si>
    <t>А16.07.002.005</t>
  </si>
  <si>
    <t>А16.07.003</t>
  </si>
  <si>
    <t>А16.07.031</t>
  </si>
  <si>
    <t>Внутриротовая рентгенография в прикус</t>
  </si>
  <si>
    <t xml:space="preserve"> 200 Лечение некариозных поражений твердых тканей зуба, кариеса зубов и его осложнений</t>
  </si>
  <si>
    <t>артикаин</t>
  </si>
  <si>
    <t>Остановка луночного кровотечения без наложения швов методом тампонады</t>
  </si>
  <si>
    <t xml:space="preserve">Коррекция объема и формы альвеолярного отростка </t>
  </si>
  <si>
    <t>Операция иссечение доброкачественного новообразования  мягких тканей полости рта (фиброма, папиллома)</t>
  </si>
  <si>
    <t>Удаление инородного тела кости экстромедуллярных металлоконструкций</t>
  </si>
  <si>
    <t>Удаление инородного тела кости интромедуллярных металлоконструкций</t>
  </si>
  <si>
    <t>удаление мягкого зубного налета со всех зубов</t>
  </si>
  <si>
    <t>лечение заболеваний полости рта сприменением лазера (стоматит и т.д. 1 посещение)</t>
  </si>
  <si>
    <t xml:space="preserve"> 1 зуба с применением лазера</t>
  </si>
  <si>
    <t>курс инъекций (5 посещений)</t>
  </si>
  <si>
    <t>деконтаминация (стерилизация) пародонтального кармана в области 1-го зуба</t>
  </si>
  <si>
    <t>снятие чувствительности зуба (1-го) с применением  лазера</t>
  </si>
  <si>
    <t>ПРЕЙСКУРАНТ</t>
  </si>
  <si>
    <t>на платные медицинские услуги оказываемые</t>
  </si>
  <si>
    <t>ГАУЗ "Липецкая городская стоматологическая поликлиника №2"</t>
  </si>
  <si>
    <t>398035, г.Липецк, ул. Космонавтов д. 37 корпус 5</t>
  </si>
  <si>
    <t>(Стоматология терапевтическая, стоматология хирургическая)</t>
  </si>
  <si>
    <t>Цена за услугу (руб.)</t>
  </si>
  <si>
    <r>
      <rPr>
        <b/>
        <sz val="11"/>
        <color theme="1"/>
        <rFont val="Times New Roman"/>
        <family val="1"/>
        <charset val="204"/>
      </rPr>
      <t xml:space="preserve">Примечание: </t>
    </r>
    <r>
      <rPr>
        <sz val="11"/>
        <color theme="1"/>
        <rFont val="Times New Roman"/>
        <family val="1"/>
        <charset val="204"/>
      </rPr>
      <t>стоимость медикаментов не входит в стоимость работ данного прейскуранта</t>
    </r>
  </si>
  <si>
    <t>A16.07.050</t>
  </si>
  <si>
    <t>с применением системы Flash</t>
  </si>
  <si>
    <t xml:space="preserve">                                                                                                                  "Утверждаю"</t>
  </si>
  <si>
    <t xml:space="preserve">                                                      Главный врач ГАУЗ  "Липецкая городская</t>
  </si>
  <si>
    <t xml:space="preserve">                                                           стоматологическая поликлиника №2"</t>
  </si>
  <si>
    <t xml:space="preserve">                                  _______________________ А.Н.Степанов</t>
  </si>
  <si>
    <t xml:space="preserve">                                "______" _____________________ 20___г.</t>
  </si>
  <si>
    <t>Восстановление зуба пломбой с нарушением контактного пункта  II, III класс по Блэку  с использованием материалов из фотополимеров</t>
  </si>
  <si>
    <t>обработка фторлаком</t>
  </si>
  <si>
    <t>Ультразвуковое расширение корневого канала зуба</t>
  </si>
  <si>
    <t>А02.07.010.001</t>
  </si>
  <si>
    <t>силиконовый слепок</t>
  </si>
  <si>
    <t>лидокаин</t>
  </si>
  <si>
    <t xml:space="preserve"> в области зуба с применением лазера</t>
  </si>
  <si>
    <t>коагуляция десневого сосочка в области 1 зуба с применением лазера</t>
  </si>
  <si>
    <t>удаление пигментного налета с одного зуба применением  Air Flow</t>
  </si>
  <si>
    <t>распломбировка гуттаперчи</t>
  </si>
  <si>
    <t>снятие чувствительности зубов с применением реминерализующего геля Sherbet</t>
  </si>
  <si>
    <t>А16.07.50</t>
  </si>
  <si>
    <t>внутрикоронковое отбеливание</t>
  </si>
  <si>
    <t>А11.01.013</t>
  </si>
  <si>
    <t>Введение искусственных наполнителей в мягкие ткани с целью коррекции формы</t>
  </si>
  <si>
    <t>однокорневой, наложение коффердама</t>
  </si>
  <si>
    <t>многокорневой, наложение коффердама</t>
  </si>
  <si>
    <t>наложение коффердама</t>
  </si>
  <si>
    <t>однокорневой , наложение коффердама</t>
  </si>
  <si>
    <t>Распломбировка корневого канала ранее леченного фосфат-цементом/резорцин-формальдегидным методом/</t>
  </si>
  <si>
    <t>с применением лазера (1 посещение)</t>
  </si>
  <si>
    <t>А02.07.006</t>
  </si>
  <si>
    <t>А02.07.004</t>
  </si>
  <si>
    <t xml:space="preserve"> в области 2-х зубов ручным способом</t>
  </si>
  <si>
    <t xml:space="preserve"> в области 2-х зубов  ручным способом</t>
  </si>
  <si>
    <t>стерилизация пародонтальных карманов  лазером одного сегмента (до 8 зубов)</t>
  </si>
  <si>
    <t>в области 1-2-х зубов с  применением лазера</t>
  </si>
  <si>
    <t>Операция установлению импланта на верхней челюсти с атрофией костной ткани по толщине (1 ед.стоимость импланта в цену не входит)</t>
  </si>
  <si>
    <t>Операция установлению импланта нижней челюсти с атрофией ткани по толщине (1 ед.стоимость импланта в цену не входит)</t>
  </si>
  <si>
    <t xml:space="preserve">    Заместитель главного врача по экономическим вопросам                                        Н.В.Кириллова</t>
  </si>
  <si>
    <t>Заведующий терапевтическим отделением                                                                Е.В.Боброва</t>
  </si>
  <si>
    <t>составление плана лечения для последующего проведения операции по установлению имплантата</t>
  </si>
  <si>
    <t>Операция по установлению имплантата 1ед.,стоимость имплантата в цену не входи</t>
  </si>
  <si>
    <t>Операция по установлению имплантата 1ед., открытый синуслифтинг стоимость имплантата в цену не входит</t>
  </si>
  <si>
    <t>Операция по установлению имплантата 1 ед., закрытый синуслифтинг стоимость имплантата в цену не входит</t>
  </si>
  <si>
    <t>Удаление имплантата простое</t>
  </si>
  <si>
    <t>Удаление имплантата сложное</t>
  </si>
  <si>
    <t>Операция "Вскрытие имплантата и установка формирователя десны"</t>
  </si>
  <si>
    <t>Операция по установлению мини-имплантата 1 ед., стоимость имплантата в цену не входит</t>
  </si>
  <si>
    <t xml:space="preserve"> углубление предверия полости рта верхней челюсти</t>
  </si>
  <si>
    <t xml:space="preserve"> углубление предверия полости рта нижней челюсти</t>
  </si>
  <si>
    <t>Операция извлечение инородного тела (корня, имплантата, пломбировачного материала) из верхнечелюстного синуса</t>
  </si>
  <si>
    <t>Операция "Открытый синуслифтинг" без установки имплантата</t>
  </si>
  <si>
    <t xml:space="preserve"> постоянной</t>
  </si>
  <si>
    <t>Прием (осмотр, консультация) врача-стоматолога-хирурга первичный</t>
  </si>
  <si>
    <t>Осмотр врачом-стоматологом-терапевтом</t>
  </si>
  <si>
    <t>Осмотр врачом-стоматологом-хирургом</t>
  </si>
  <si>
    <t>Консультация врача-стоматолога-хирурга</t>
  </si>
  <si>
    <t>Консультация врача-стоматолога-терапевта при заболеваниях тканей пародонта</t>
  </si>
  <si>
    <t xml:space="preserve">Код услуги </t>
  </si>
  <si>
    <t>мепивакаин</t>
  </si>
  <si>
    <t>изготовление прямым методом</t>
  </si>
  <si>
    <t>Снятие оттиска с одной челюсти</t>
  </si>
  <si>
    <t>Вводится с 15.12.2025г.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</si>
</sst>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wrapText="1"/>
    </xf>
    <xf numFmtId="4" fontId="1" fillId="0" borderId="1" xfId="0" applyNumberFormat="1" applyFont="1" applyBorder="1" applyAlignment="1">
      <alignment horizontal="left" wrapText="1"/>
    </xf>
    <xf numFmtId="4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 wrapText="1"/>
    </xf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3" fillId="0" borderId="0" xfId="0" applyFont="1"/>
    <xf numFmtId="4" fontId="1" fillId="0" borderId="5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7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2" borderId="0" xfId="0" applyFont="1" applyFill="1"/>
    <xf numFmtId="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1" fontId="1" fillId="0" borderId="1" xfId="0" applyNumberFormat="1" applyFont="1" applyBorder="1" applyAlignment="1">
      <alignment horizontal="center" vertical="top" wrapText="1"/>
    </xf>
    <xf numFmtId="1" fontId="1" fillId="0" borderId="5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43" fontId="1" fillId="0" borderId="1" xfId="1" applyFont="1" applyBorder="1" applyAlignment="1">
      <alignment vertical="top" wrapText="1"/>
    </xf>
    <xf numFmtId="3" fontId="1" fillId="0" borderId="1" xfId="0" applyNumberFormat="1" applyFont="1" applyBorder="1" applyAlignment="1">
      <alignment vertical="top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/>
    <xf numFmtId="3" fontId="1" fillId="2" borderId="1" xfId="0" applyNumberFormat="1" applyFont="1" applyFill="1" applyBorder="1" applyAlignment="1">
      <alignment horizontal="center" vertical="top"/>
    </xf>
    <xf numFmtId="4" fontId="1" fillId="2" borderId="1" xfId="0" applyNumberFormat="1" applyFont="1" applyFill="1" applyBorder="1" applyAlignment="1">
      <alignment vertical="top"/>
    </xf>
    <xf numFmtId="4" fontId="1" fillId="2" borderId="1" xfId="0" applyNumberFormat="1" applyFont="1" applyFill="1" applyBorder="1" applyAlignment="1">
      <alignment vertical="top" wrapText="1"/>
    </xf>
    <xf numFmtId="3" fontId="1" fillId="0" borderId="7" xfId="0" applyNumberFormat="1" applyFont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top"/>
    </xf>
    <xf numFmtId="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3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4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4" fontId="1" fillId="0" borderId="3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4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3" fontId="1" fillId="2" borderId="5" xfId="0" applyNumberFormat="1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5" xfId="0" applyFont="1" applyFill="1" applyBorder="1" applyAlignment="1">
      <alignment vertical="top" wrapText="1"/>
    </xf>
    <xf numFmtId="4" fontId="1" fillId="2" borderId="5" xfId="0" applyNumberFormat="1" applyFont="1" applyFill="1" applyBorder="1" applyAlignment="1">
      <alignment vertical="top" wrapText="1"/>
    </xf>
    <xf numFmtId="4" fontId="1" fillId="2" borderId="2" xfId="0" applyNumberFormat="1" applyFont="1" applyFill="1" applyBorder="1" applyAlignment="1">
      <alignment vertical="top"/>
    </xf>
    <xf numFmtId="2" fontId="1" fillId="0" borderId="0" xfId="0" applyNumberFormat="1" applyFont="1"/>
    <xf numFmtId="4" fontId="5" fillId="0" borderId="0" xfId="0" applyNumberFormat="1" applyFont="1"/>
    <xf numFmtId="4" fontId="5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" fontId="2" fillId="3" borderId="2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4" fontId="2" fillId="3" borderId="4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1" fillId="0" borderId="8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4" fontId="2" fillId="3" borderId="2" xfId="0" applyNumberFormat="1" applyFont="1" applyFill="1" applyBorder="1" applyAlignment="1">
      <alignment horizontal="center"/>
    </xf>
    <xf numFmtId="4" fontId="2" fillId="3" borderId="3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09"/>
  <sheetViews>
    <sheetView tabSelected="1" topLeftCell="A238" workbookViewId="0">
      <selection activeCell="C21" sqref="C21"/>
    </sheetView>
  </sheetViews>
  <sheetFormatPr defaultRowHeight="15" x14ac:dyDescent="0.25"/>
  <cols>
    <col min="1" max="1" width="6.5703125" customWidth="1"/>
    <col min="2" max="2" width="15.28515625" customWidth="1"/>
    <col min="3" max="3" width="37.42578125" customWidth="1"/>
    <col min="4" max="4" width="36.140625" customWidth="1"/>
    <col min="5" max="5" width="10.5703125" customWidth="1"/>
    <col min="6" max="6" width="1.5703125" hidden="1" customWidth="1"/>
    <col min="7" max="7" width="0.140625" customWidth="1"/>
    <col min="8" max="8" width="11.5703125" customWidth="1"/>
  </cols>
  <sheetData>
    <row r="1" spans="1:6" ht="20.25" customHeight="1" x14ac:dyDescent="0.25">
      <c r="A1" s="2"/>
      <c r="B1" s="2"/>
      <c r="C1" s="71" t="s">
        <v>307</v>
      </c>
      <c r="D1" s="71"/>
      <c r="E1" s="71"/>
      <c r="F1" s="2"/>
    </row>
    <row r="2" spans="1:6" ht="19.5" customHeight="1" x14ac:dyDescent="0.25">
      <c r="A2" s="2"/>
      <c r="B2" s="2"/>
      <c r="C2" s="71" t="s">
        <v>308</v>
      </c>
      <c r="D2" s="71"/>
      <c r="E2" s="71"/>
      <c r="F2" s="2"/>
    </row>
    <row r="3" spans="1:6" ht="18.75" customHeight="1" x14ac:dyDescent="0.25">
      <c r="A3" s="2"/>
      <c r="B3" s="2"/>
      <c r="C3" s="71" t="s">
        <v>309</v>
      </c>
      <c r="D3" s="71"/>
      <c r="E3" s="71"/>
      <c r="F3" s="2"/>
    </row>
    <row r="4" spans="1:6" ht="21.75" customHeight="1" x14ac:dyDescent="0.25">
      <c r="A4" s="2"/>
      <c r="B4" s="2"/>
      <c r="C4" s="71" t="s">
        <v>310</v>
      </c>
      <c r="D4" s="71"/>
      <c r="E4" s="71"/>
      <c r="F4" s="2"/>
    </row>
    <row r="5" spans="1:6" ht="21.75" customHeight="1" x14ac:dyDescent="0.25">
      <c r="A5" s="2"/>
      <c r="B5" s="2"/>
      <c r="C5" s="71" t="s">
        <v>311</v>
      </c>
      <c r="D5" s="71"/>
      <c r="E5" s="71"/>
      <c r="F5" s="2"/>
    </row>
    <row r="6" spans="1:6" x14ac:dyDescent="0.25">
      <c r="A6" s="2"/>
      <c r="B6" s="2"/>
      <c r="C6" s="44"/>
      <c r="D6" s="44"/>
      <c r="E6" s="44"/>
      <c r="F6" s="2"/>
    </row>
    <row r="7" spans="1:6" x14ac:dyDescent="0.25">
      <c r="A7" s="2"/>
      <c r="B7" s="2"/>
      <c r="C7" s="44"/>
      <c r="D7" s="44"/>
      <c r="E7" s="44"/>
      <c r="F7" s="2"/>
    </row>
    <row r="8" spans="1:6" x14ac:dyDescent="0.25">
      <c r="A8" s="2"/>
      <c r="B8" s="2"/>
      <c r="C8" s="44"/>
      <c r="D8" s="44"/>
      <c r="E8" s="44"/>
      <c r="F8" s="2"/>
    </row>
    <row r="9" spans="1:6" x14ac:dyDescent="0.25">
      <c r="A9" s="2"/>
      <c r="B9" s="2"/>
      <c r="C9" s="2"/>
      <c r="D9" s="2"/>
      <c r="E9" s="2"/>
      <c r="F9" s="2"/>
    </row>
    <row r="10" spans="1:6" ht="15.75" x14ac:dyDescent="0.25">
      <c r="A10" s="72" t="s">
        <v>298</v>
      </c>
      <c r="B10" s="72"/>
      <c r="C10" s="72"/>
      <c r="D10" s="72"/>
      <c r="E10" s="72"/>
      <c r="F10" s="46"/>
    </row>
    <row r="11" spans="1:6" ht="15.75" x14ac:dyDescent="0.25">
      <c r="A11" s="72" t="s">
        <v>299</v>
      </c>
      <c r="B11" s="72"/>
      <c r="C11" s="72"/>
      <c r="D11" s="72"/>
      <c r="E11" s="72"/>
      <c r="F11" s="46"/>
    </row>
    <row r="12" spans="1:6" ht="15.75" x14ac:dyDescent="0.25">
      <c r="A12" s="72" t="s">
        <v>300</v>
      </c>
      <c r="B12" s="72"/>
      <c r="C12" s="72"/>
      <c r="D12" s="72"/>
      <c r="E12" s="72"/>
      <c r="F12" s="46"/>
    </row>
    <row r="13" spans="1:6" ht="15.75" x14ac:dyDescent="0.25">
      <c r="A13" s="72" t="s">
        <v>301</v>
      </c>
      <c r="B13" s="72"/>
      <c r="C13" s="72"/>
      <c r="D13" s="72"/>
      <c r="E13" s="72"/>
      <c r="F13" s="46"/>
    </row>
    <row r="14" spans="1:6" ht="15.75" x14ac:dyDescent="0.25">
      <c r="A14" s="72" t="s">
        <v>302</v>
      </c>
      <c r="B14" s="72"/>
      <c r="C14" s="72"/>
      <c r="D14" s="72"/>
      <c r="E14" s="72"/>
      <c r="F14" s="46"/>
    </row>
    <row r="15" spans="1:6" ht="15.75" x14ac:dyDescent="0.25">
      <c r="A15" s="3"/>
      <c r="B15" s="3"/>
      <c r="C15" s="3"/>
      <c r="D15" s="3"/>
      <c r="E15" s="3"/>
      <c r="F15" s="46"/>
    </row>
    <row r="16" spans="1:6" ht="15.75" x14ac:dyDescent="0.25">
      <c r="A16" s="74" t="s">
        <v>365</v>
      </c>
      <c r="B16" s="74"/>
      <c r="C16" s="74"/>
      <c r="D16" s="74"/>
      <c r="E16" s="74"/>
      <c r="F16" s="46"/>
    </row>
    <row r="17" spans="1:8" ht="16.5" customHeight="1" x14ac:dyDescent="0.25"/>
    <row r="18" spans="1:8" s="2" customFormat="1" ht="54" customHeight="1" x14ac:dyDescent="0.25">
      <c r="A18" s="16" t="s">
        <v>0</v>
      </c>
      <c r="B18" s="45" t="s">
        <v>361</v>
      </c>
      <c r="C18" s="24" t="s">
        <v>1</v>
      </c>
      <c r="D18" s="24" t="s">
        <v>167</v>
      </c>
      <c r="E18" s="45" t="s">
        <v>303</v>
      </c>
      <c r="F18" s="67"/>
    </row>
    <row r="19" spans="1:8" s="2" customFormat="1" ht="29.25" customHeight="1" x14ac:dyDescent="0.25">
      <c r="A19" s="80" t="s">
        <v>271</v>
      </c>
      <c r="B19" s="81"/>
      <c r="C19" s="81"/>
      <c r="D19" s="81"/>
      <c r="E19" s="82"/>
      <c r="F19" s="67"/>
    </row>
    <row r="20" spans="1:8" s="2" customFormat="1" ht="30" x14ac:dyDescent="0.25">
      <c r="A20" s="35">
        <v>101</v>
      </c>
      <c r="B20" s="8" t="s">
        <v>17</v>
      </c>
      <c r="C20" s="6" t="s">
        <v>18</v>
      </c>
      <c r="D20" s="5"/>
      <c r="E20" s="12">
        <v>314</v>
      </c>
      <c r="F20" s="3">
        <f>E20*0.1</f>
        <v>31.400000000000002</v>
      </c>
      <c r="G20" s="63">
        <f>E20*10%</f>
        <v>31.400000000000002</v>
      </c>
      <c r="H20" s="10"/>
    </row>
    <row r="21" spans="1:8" s="2" customFormat="1" ht="16.5" customHeight="1" x14ac:dyDescent="0.25">
      <c r="A21" s="35">
        <v>102</v>
      </c>
      <c r="B21" s="43" t="s">
        <v>16</v>
      </c>
      <c r="C21" s="15" t="s">
        <v>284</v>
      </c>
      <c r="D21" s="4"/>
      <c r="E21" s="12">
        <v>730</v>
      </c>
      <c r="F21" s="3">
        <f t="shared" ref="F21:F24" si="0">E21*0.1</f>
        <v>73</v>
      </c>
      <c r="G21" s="63">
        <f t="shared" ref="G21:G24" si="1">E21*10%</f>
        <v>73</v>
      </c>
      <c r="H21" s="10"/>
    </row>
    <row r="22" spans="1:8" s="2" customFormat="1" x14ac:dyDescent="0.25">
      <c r="A22" s="35">
        <v>103</v>
      </c>
      <c r="B22" s="8" t="s">
        <v>21</v>
      </c>
      <c r="C22" s="5" t="s">
        <v>22</v>
      </c>
      <c r="D22" s="5"/>
      <c r="E22" s="12">
        <v>1408</v>
      </c>
      <c r="F22" s="3">
        <f t="shared" si="0"/>
        <v>140.80000000000001</v>
      </c>
      <c r="G22" s="63">
        <f t="shared" si="1"/>
        <v>140.80000000000001</v>
      </c>
      <c r="H22" s="10"/>
    </row>
    <row r="23" spans="1:8" s="2" customFormat="1" ht="30" x14ac:dyDescent="0.25">
      <c r="A23" s="35">
        <v>104</v>
      </c>
      <c r="B23" s="8" t="s">
        <v>19</v>
      </c>
      <c r="C23" s="6" t="s">
        <v>20</v>
      </c>
      <c r="D23" s="5"/>
      <c r="E23" s="12">
        <v>271</v>
      </c>
      <c r="F23" s="3">
        <f t="shared" si="0"/>
        <v>27.1</v>
      </c>
      <c r="G23" s="63">
        <f t="shared" si="1"/>
        <v>27.1</v>
      </c>
      <c r="H23" s="10"/>
    </row>
    <row r="24" spans="1:8" s="2" customFormat="1" ht="30" x14ac:dyDescent="0.25">
      <c r="A24" s="35">
        <v>105</v>
      </c>
      <c r="B24" s="8" t="s">
        <v>14</v>
      </c>
      <c r="C24" s="6" t="s">
        <v>15</v>
      </c>
      <c r="D24" s="5"/>
      <c r="E24" s="12">
        <v>847</v>
      </c>
      <c r="F24" s="3">
        <f t="shared" si="0"/>
        <v>84.7</v>
      </c>
      <c r="G24" s="63">
        <f t="shared" si="1"/>
        <v>84.7</v>
      </c>
      <c r="H24" s="10"/>
    </row>
    <row r="25" spans="1:8" s="2" customFormat="1" ht="27.75" customHeight="1" x14ac:dyDescent="0.25">
      <c r="A25" s="80" t="s">
        <v>285</v>
      </c>
      <c r="B25" s="81"/>
      <c r="C25" s="81"/>
      <c r="D25" s="81"/>
      <c r="E25" s="82"/>
    </row>
    <row r="26" spans="1:8" s="2" customFormat="1" ht="30" x14ac:dyDescent="0.25">
      <c r="A26" s="25">
        <v>201</v>
      </c>
      <c r="B26" s="8" t="s">
        <v>2</v>
      </c>
      <c r="C26" s="9" t="s">
        <v>3</v>
      </c>
      <c r="D26" s="5"/>
      <c r="E26" s="12">
        <v>402</v>
      </c>
      <c r="F26" s="2">
        <f>E26*10%</f>
        <v>40.200000000000003</v>
      </c>
      <c r="G26" s="2">
        <f>E26*10%</f>
        <v>40.200000000000003</v>
      </c>
      <c r="H26" s="10"/>
    </row>
    <row r="27" spans="1:8" s="2" customFormat="1" ht="30" x14ac:dyDescent="0.25">
      <c r="A27" s="25">
        <v>202</v>
      </c>
      <c r="B27" s="8" t="s">
        <v>5</v>
      </c>
      <c r="C27" s="9" t="s">
        <v>4</v>
      </c>
      <c r="D27" s="5"/>
      <c r="E27" s="12">
        <v>309</v>
      </c>
      <c r="F27" s="2">
        <f t="shared" ref="F27:F90" si="2">E27*10%</f>
        <v>30.900000000000002</v>
      </c>
      <c r="G27" s="2">
        <f t="shared" ref="G27:G90" si="3">E27*10%</f>
        <v>30.900000000000002</v>
      </c>
      <c r="H27" s="10"/>
    </row>
    <row r="28" spans="1:8" s="2" customFormat="1" x14ac:dyDescent="0.25">
      <c r="A28" s="25">
        <v>204</v>
      </c>
      <c r="B28" s="8" t="s">
        <v>26</v>
      </c>
      <c r="C28" s="8" t="s">
        <v>27</v>
      </c>
      <c r="D28" s="5" t="s">
        <v>317</v>
      </c>
      <c r="E28" s="12">
        <v>121</v>
      </c>
      <c r="F28" s="2">
        <f t="shared" si="2"/>
        <v>12.100000000000001</v>
      </c>
      <c r="G28" s="2">
        <f t="shared" si="3"/>
        <v>12.100000000000001</v>
      </c>
      <c r="H28" s="10"/>
    </row>
    <row r="29" spans="1:8" s="2" customFormat="1" x14ac:dyDescent="0.25">
      <c r="A29" s="25">
        <v>205</v>
      </c>
      <c r="B29" s="8" t="s">
        <v>23</v>
      </c>
      <c r="C29" s="8" t="s">
        <v>24</v>
      </c>
      <c r="D29" s="5" t="s">
        <v>286</v>
      </c>
      <c r="E29" s="12">
        <v>444</v>
      </c>
      <c r="F29" s="2">
        <f t="shared" si="2"/>
        <v>44.400000000000006</v>
      </c>
      <c r="G29" s="2">
        <f t="shared" si="3"/>
        <v>44.400000000000006</v>
      </c>
      <c r="H29" s="10"/>
    </row>
    <row r="30" spans="1:8" s="2" customFormat="1" x14ac:dyDescent="0.25">
      <c r="A30" s="25">
        <v>206</v>
      </c>
      <c r="B30" s="8" t="s">
        <v>29</v>
      </c>
      <c r="C30" s="8" t="s">
        <v>30</v>
      </c>
      <c r="D30" s="5" t="s">
        <v>286</v>
      </c>
      <c r="E30" s="12">
        <v>444</v>
      </c>
      <c r="F30" s="2">
        <f t="shared" si="2"/>
        <v>44.400000000000006</v>
      </c>
      <c r="G30" s="2">
        <f t="shared" si="3"/>
        <v>44.400000000000006</v>
      </c>
      <c r="H30" s="10"/>
    </row>
    <row r="31" spans="1:8" s="2" customFormat="1" x14ac:dyDescent="0.25">
      <c r="A31" s="25">
        <v>207</v>
      </c>
      <c r="B31" s="8" t="s">
        <v>334</v>
      </c>
      <c r="C31" s="8" t="s">
        <v>36</v>
      </c>
      <c r="D31" s="5"/>
      <c r="E31" s="12">
        <v>484</v>
      </c>
      <c r="F31" s="2">
        <f t="shared" si="2"/>
        <v>48.400000000000006</v>
      </c>
      <c r="G31" s="2">
        <f t="shared" si="3"/>
        <v>48.400000000000006</v>
      </c>
      <c r="H31" s="10"/>
    </row>
    <row r="32" spans="1:8" s="2" customFormat="1" x14ac:dyDescent="0.25">
      <c r="A32" s="25">
        <v>208</v>
      </c>
      <c r="B32" s="8" t="s">
        <v>31</v>
      </c>
      <c r="C32" s="8" t="s">
        <v>32</v>
      </c>
      <c r="D32" s="5"/>
      <c r="E32" s="12">
        <v>182</v>
      </c>
      <c r="F32" s="2">
        <f t="shared" si="2"/>
        <v>18.2</v>
      </c>
      <c r="G32" s="2">
        <f t="shared" si="3"/>
        <v>18.2</v>
      </c>
      <c r="H32" s="10"/>
    </row>
    <row r="33" spans="1:8" s="2" customFormat="1" x14ac:dyDescent="0.25">
      <c r="A33" s="25">
        <v>209</v>
      </c>
      <c r="B33" s="8" t="s">
        <v>33</v>
      </c>
      <c r="C33" s="8" t="s">
        <v>278</v>
      </c>
      <c r="D33" s="5"/>
      <c r="E33" s="12">
        <v>311</v>
      </c>
      <c r="F33" s="2">
        <f t="shared" si="2"/>
        <v>31.1</v>
      </c>
      <c r="G33" s="2">
        <f t="shared" si="3"/>
        <v>31.1</v>
      </c>
      <c r="H33" s="10"/>
    </row>
    <row r="34" spans="1:8" s="2" customFormat="1" x14ac:dyDescent="0.25">
      <c r="A34" s="25">
        <v>210</v>
      </c>
      <c r="B34" s="8" t="s">
        <v>333</v>
      </c>
      <c r="C34" s="8" t="s">
        <v>35</v>
      </c>
      <c r="D34" s="5"/>
      <c r="E34" s="12">
        <v>121</v>
      </c>
      <c r="F34" s="2">
        <f t="shared" si="2"/>
        <v>12.100000000000001</v>
      </c>
      <c r="G34" s="2">
        <f t="shared" si="3"/>
        <v>12.100000000000001</v>
      </c>
      <c r="H34" s="10"/>
    </row>
    <row r="35" spans="1:8" s="2" customFormat="1" x14ac:dyDescent="0.25">
      <c r="A35" s="25">
        <v>211</v>
      </c>
      <c r="B35" s="8" t="s">
        <v>34</v>
      </c>
      <c r="C35" s="8" t="s">
        <v>279</v>
      </c>
      <c r="D35" s="5"/>
      <c r="E35" s="12">
        <v>97</v>
      </c>
      <c r="F35" s="2">
        <f t="shared" si="2"/>
        <v>9.7000000000000011</v>
      </c>
      <c r="G35" s="2">
        <f t="shared" si="3"/>
        <v>9.7000000000000011</v>
      </c>
      <c r="H35" s="10"/>
    </row>
    <row r="36" spans="1:8" s="2" customFormat="1" ht="31.5" customHeight="1" x14ac:dyDescent="0.25">
      <c r="A36" s="25">
        <v>212</v>
      </c>
      <c r="B36" s="8" t="s">
        <v>37</v>
      </c>
      <c r="C36" s="15" t="s">
        <v>38</v>
      </c>
      <c r="D36" s="5"/>
      <c r="E36" s="12">
        <v>266</v>
      </c>
      <c r="F36" s="2">
        <f t="shared" si="2"/>
        <v>26.6</v>
      </c>
      <c r="G36" s="2">
        <f t="shared" si="3"/>
        <v>26.6</v>
      </c>
      <c r="H36" s="10"/>
    </row>
    <row r="37" spans="1:8" s="2" customFormat="1" x14ac:dyDescent="0.25">
      <c r="A37" s="25">
        <v>213</v>
      </c>
      <c r="B37" s="8" t="s">
        <v>39</v>
      </c>
      <c r="C37" s="8" t="s">
        <v>40</v>
      </c>
      <c r="D37" s="5"/>
      <c r="E37" s="12">
        <v>492</v>
      </c>
      <c r="F37" s="2">
        <f t="shared" si="2"/>
        <v>49.2</v>
      </c>
      <c r="G37" s="2">
        <f t="shared" si="3"/>
        <v>49.2</v>
      </c>
      <c r="H37" s="10"/>
    </row>
    <row r="38" spans="1:8" s="2" customFormat="1" x14ac:dyDescent="0.25">
      <c r="A38" s="25">
        <v>214</v>
      </c>
      <c r="B38" s="8" t="s">
        <v>41</v>
      </c>
      <c r="C38" s="8" t="s">
        <v>42</v>
      </c>
      <c r="D38" s="5"/>
      <c r="E38" s="12">
        <v>230</v>
      </c>
      <c r="F38" s="2">
        <f t="shared" si="2"/>
        <v>23</v>
      </c>
      <c r="G38" s="2">
        <f t="shared" si="3"/>
        <v>23</v>
      </c>
      <c r="H38" s="10"/>
    </row>
    <row r="39" spans="1:8" s="2" customFormat="1" x14ac:dyDescent="0.25">
      <c r="A39" s="25">
        <v>215</v>
      </c>
      <c r="B39" s="8" t="s">
        <v>43</v>
      </c>
      <c r="C39" s="8" t="s">
        <v>44</v>
      </c>
      <c r="D39" s="5"/>
      <c r="E39" s="12">
        <v>303</v>
      </c>
      <c r="F39" s="2">
        <f t="shared" si="2"/>
        <v>30.3</v>
      </c>
      <c r="G39" s="2">
        <f t="shared" si="3"/>
        <v>30.3</v>
      </c>
      <c r="H39" s="10"/>
    </row>
    <row r="40" spans="1:8" s="2" customFormat="1" x14ac:dyDescent="0.25">
      <c r="A40" s="25">
        <v>216</v>
      </c>
      <c r="B40" s="8" t="s">
        <v>45</v>
      </c>
      <c r="C40" s="8" t="s">
        <v>46</v>
      </c>
      <c r="D40" s="5" t="s">
        <v>355</v>
      </c>
      <c r="E40" s="12">
        <v>282</v>
      </c>
      <c r="F40" s="2">
        <f t="shared" si="2"/>
        <v>28.200000000000003</v>
      </c>
      <c r="G40" s="2">
        <f t="shared" si="3"/>
        <v>28.200000000000003</v>
      </c>
      <c r="H40" s="10"/>
    </row>
    <row r="41" spans="1:8" s="2" customFormat="1" x14ac:dyDescent="0.25">
      <c r="A41" s="25">
        <v>217</v>
      </c>
      <c r="B41" s="8" t="s">
        <v>47</v>
      </c>
      <c r="C41" s="8" t="s">
        <v>48</v>
      </c>
      <c r="D41" s="5" t="s">
        <v>313</v>
      </c>
      <c r="E41" s="12">
        <v>133</v>
      </c>
      <c r="F41" s="2">
        <f t="shared" si="2"/>
        <v>13.3</v>
      </c>
      <c r="G41" s="2">
        <f t="shared" si="3"/>
        <v>13.3</v>
      </c>
      <c r="H41" s="10"/>
    </row>
    <row r="42" spans="1:8" s="2" customFormat="1" ht="30" x14ac:dyDescent="0.25">
      <c r="A42" s="25">
        <v>218</v>
      </c>
      <c r="B42" s="8" t="s">
        <v>49</v>
      </c>
      <c r="C42" s="9" t="s">
        <v>50</v>
      </c>
      <c r="D42" s="5"/>
      <c r="E42" s="12">
        <v>169</v>
      </c>
      <c r="F42" s="2">
        <f t="shared" si="2"/>
        <v>16.900000000000002</v>
      </c>
      <c r="G42" s="2">
        <f t="shared" si="3"/>
        <v>16.900000000000002</v>
      </c>
      <c r="H42" s="10"/>
    </row>
    <row r="43" spans="1:8" s="2" customFormat="1" x14ac:dyDescent="0.25">
      <c r="A43" s="25">
        <v>219</v>
      </c>
      <c r="B43" s="8" t="s">
        <v>51</v>
      </c>
      <c r="C43" s="9" t="s">
        <v>52</v>
      </c>
      <c r="D43" s="5"/>
      <c r="E43" s="12">
        <v>169</v>
      </c>
      <c r="F43" s="2">
        <f t="shared" si="2"/>
        <v>16.900000000000002</v>
      </c>
      <c r="G43" s="2">
        <f t="shared" si="3"/>
        <v>16.900000000000002</v>
      </c>
      <c r="H43" s="10"/>
    </row>
    <row r="44" spans="1:8" s="2" customFormat="1" ht="31.5" customHeight="1" x14ac:dyDescent="0.25">
      <c r="A44" s="25">
        <v>220</v>
      </c>
      <c r="B44" s="8" t="s">
        <v>53</v>
      </c>
      <c r="C44" s="9" t="s">
        <v>54</v>
      </c>
      <c r="D44" s="8"/>
      <c r="E44" s="12">
        <v>463</v>
      </c>
      <c r="F44" s="2">
        <f t="shared" si="2"/>
        <v>46.300000000000004</v>
      </c>
      <c r="G44" s="2">
        <f t="shared" si="3"/>
        <v>46.300000000000004</v>
      </c>
      <c r="H44" s="10"/>
    </row>
    <row r="45" spans="1:8" s="2" customFormat="1" ht="30" x14ac:dyDescent="0.25">
      <c r="A45" s="25">
        <v>221</v>
      </c>
      <c r="B45" s="8" t="s">
        <v>55</v>
      </c>
      <c r="C45" s="9" t="s">
        <v>56</v>
      </c>
      <c r="D45" s="5"/>
      <c r="E45" s="12">
        <v>303</v>
      </c>
      <c r="F45" s="2">
        <f t="shared" si="2"/>
        <v>30.3</v>
      </c>
      <c r="G45" s="2">
        <f t="shared" si="3"/>
        <v>30.3</v>
      </c>
      <c r="H45" s="10"/>
    </row>
    <row r="46" spans="1:8" s="2" customFormat="1" ht="30.75" customHeight="1" x14ac:dyDescent="0.25">
      <c r="A46" s="25">
        <v>222</v>
      </c>
      <c r="B46" s="8" t="s">
        <v>57</v>
      </c>
      <c r="C46" s="9" t="s">
        <v>58</v>
      </c>
      <c r="D46" s="8"/>
      <c r="E46" s="12">
        <v>182</v>
      </c>
      <c r="F46" s="2">
        <f t="shared" si="2"/>
        <v>18.2</v>
      </c>
      <c r="G46" s="2">
        <f t="shared" si="3"/>
        <v>18.2</v>
      </c>
      <c r="H46" s="10"/>
    </row>
    <row r="47" spans="1:8" s="2" customFormat="1" ht="30.75" customHeight="1" x14ac:dyDescent="0.25">
      <c r="A47" s="25">
        <v>223</v>
      </c>
      <c r="B47" s="8" t="s">
        <v>59</v>
      </c>
      <c r="C47" s="9" t="s">
        <v>60</v>
      </c>
      <c r="D47" s="8"/>
      <c r="E47" s="12">
        <v>182</v>
      </c>
      <c r="F47" s="2">
        <f t="shared" si="2"/>
        <v>18.2</v>
      </c>
      <c r="G47" s="2">
        <f t="shared" si="3"/>
        <v>18.2</v>
      </c>
      <c r="H47" s="10"/>
    </row>
    <row r="48" spans="1:8" s="2" customFormat="1" ht="45" x14ac:dyDescent="0.25">
      <c r="A48" s="25">
        <v>224</v>
      </c>
      <c r="B48" s="8" t="s">
        <v>61</v>
      </c>
      <c r="C48" s="9" t="s">
        <v>62</v>
      </c>
      <c r="D48" s="8"/>
      <c r="E48" s="12">
        <v>182</v>
      </c>
      <c r="F48" s="2">
        <f t="shared" si="2"/>
        <v>18.2</v>
      </c>
      <c r="G48" s="2">
        <f t="shared" si="3"/>
        <v>18.2</v>
      </c>
      <c r="H48" s="10"/>
    </row>
    <row r="49" spans="1:8" s="26" customFormat="1" ht="46.5" customHeight="1" x14ac:dyDescent="0.25">
      <c r="A49" s="57">
        <v>225</v>
      </c>
      <c r="B49" s="38" t="s">
        <v>65</v>
      </c>
      <c r="C49" s="39" t="s">
        <v>63</v>
      </c>
      <c r="D49" s="38"/>
      <c r="E49" s="12">
        <v>2672</v>
      </c>
      <c r="F49" s="2">
        <f t="shared" si="2"/>
        <v>267.2</v>
      </c>
      <c r="G49" s="2">
        <f t="shared" si="3"/>
        <v>267.2</v>
      </c>
      <c r="H49" s="10"/>
    </row>
    <row r="50" spans="1:8" s="2" customFormat="1" ht="48" customHeight="1" x14ac:dyDescent="0.25">
      <c r="A50" s="57">
        <v>226</v>
      </c>
      <c r="B50" s="38" t="s">
        <v>64</v>
      </c>
      <c r="C50" s="39" t="s">
        <v>252</v>
      </c>
      <c r="D50" s="38"/>
      <c r="E50" s="12">
        <v>2929</v>
      </c>
      <c r="F50" s="2">
        <f t="shared" si="2"/>
        <v>292.90000000000003</v>
      </c>
      <c r="G50" s="2">
        <f t="shared" si="3"/>
        <v>292.90000000000003</v>
      </c>
      <c r="H50" s="10"/>
    </row>
    <row r="51" spans="1:8" s="2" customFormat="1" ht="45.75" customHeight="1" x14ac:dyDescent="0.25">
      <c r="A51" s="57">
        <v>227</v>
      </c>
      <c r="B51" s="38" t="s">
        <v>66</v>
      </c>
      <c r="C51" s="39" t="s">
        <v>67</v>
      </c>
      <c r="D51" s="38" t="s">
        <v>95</v>
      </c>
      <c r="E51" s="12">
        <v>3198</v>
      </c>
      <c r="F51" s="2">
        <f t="shared" si="2"/>
        <v>319.8</v>
      </c>
      <c r="G51" s="2">
        <f t="shared" si="3"/>
        <v>319.8</v>
      </c>
      <c r="H51" s="10"/>
    </row>
    <row r="52" spans="1:8" s="2" customFormat="1" ht="49.5" customHeight="1" x14ac:dyDescent="0.25">
      <c r="A52" s="57">
        <v>228</v>
      </c>
      <c r="B52" s="38" t="s">
        <v>66</v>
      </c>
      <c r="C52" s="39" t="s">
        <v>67</v>
      </c>
      <c r="D52" s="38" t="s">
        <v>69</v>
      </c>
      <c r="E52" s="12">
        <v>3326</v>
      </c>
      <c r="F52" s="2">
        <f t="shared" si="2"/>
        <v>332.6</v>
      </c>
      <c r="G52" s="2">
        <f t="shared" si="3"/>
        <v>332.6</v>
      </c>
      <c r="H52" s="10"/>
    </row>
    <row r="53" spans="1:8" s="2" customFormat="1" ht="63.75" customHeight="1" x14ac:dyDescent="0.25">
      <c r="A53" s="57">
        <v>229</v>
      </c>
      <c r="B53" s="38" t="s">
        <v>94</v>
      </c>
      <c r="C53" s="39" t="s">
        <v>312</v>
      </c>
      <c r="D53" s="38" t="s">
        <v>68</v>
      </c>
      <c r="E53" s="12">
        <v>3370</v>
      </c>
      <c r="F53" s="2">
        <f t="shared" si="2"/>
        <v>337</v>
      </c>
      <c r="G53" s="2">
        <f t="shared" si="3"/>
        <v>337</v>
      </c>
      <c r="H53" s="10"/>
    </row>
    <row r="54" spans="1:8" s="2" customFormat="1" ht="61.5" customHeight="1" x14ac:dyDescent="0.25">
      <c r="A54" s="57">
        <v>230</v>
      </c>
      <c r="B54" s="38" t="s">
        <v>94</v>
      </c>
      <c r="C54" s="39" t="s">
        <v>312</v>
      </c>
      <c r="D54" s="38" t="s">
        <v>69</v>
      </c>
      <c r="E54" s="12">
        <v>3719</v>
      </c>
      <c r="F54" s="2">
        <f t="shared" si="2"/>
        <v>371.90000000000003</v>
      </c>
      <c r="G54" s="2">
        <f t="shared" si="3"/>
        <v>371.90000000000003</v>
      </c>
      <c r="H54" s="10"/>
    </row>
    <row r="55" spans="1:8" s="2" customFormat="1" ht="45" x14ac:dyDescent="0.25">
      <c r="A55" s="57">
        <v>231</v>
      </c>
      <c r="B55" s="38" t="s">
        <v>70</v>
      </c>
      <c r="C55" s="39" t="s">
        <v>71</v>
      </c>
      <c r="D55" s="38"/>
      <c r="E55" s="12">
        <v>4044</v>
      </c>
      <c r="F55" s="2">
        <f t="shared" si="2"/>
        <v>404.40000000000003</v>
      </c>
      <c r="G55" s="2">
        <f t="shared" si="3"/>
        <v>404.40000000000003</v>
      </c>
      <c r="H55" s="10"/>
    </row>
    <row r="56" spans="1:8" s="2" customFormat="1" ht="46.5" customHeight="1" x14ac:dyDescent="0.25">
      <c r="A56" s="57">
        <v>232</v>
      </c>
      <c r="B56" s="38" t="s">
        <v>280</v>
      </c>
      <c r="C56" s="39" t="s">
        <v>72</v>
      </c>
      <c r="D56" s="38"/>
      <c r="E56" s="12">
        <v>3631</v>
      </c>
      <c r="F56" s="2">
        <f t="shared" si="2"/>
        <v>363.1</v>
      </c>
      <c r="G56" s="2">
        <f t="shared" si="3"/>
        <v>363.1</v>
      </c>
      <c r="H56" s="10"/>
    </row>
    <row r="57" spans="1:8" s="2" customFormat="1" ht="45" x14ac:dyDescent="0.25">
      <c r="A57" s="57">
        <v>233</v>
      </c>
      <c r="B57" s="38" t="s">
        <v>281</v>
      </c>
      <c r="C57" s="39" t="s">
        <v>73</v>
      </c>
      <c r="D57" s="38"/>
      <c r="E57" s="12">
        <v>3284</v>
      </c>
      <c r="F57" s="2">
        <f t="shared" si="2"/>
        <v>328.40000000000003</v>
      </c>
      <c r="G57" s="2">
        <f t="shared" si="3"/>
        <v>328.40000000000003</v>
      </c>
      <c r="H57" s="10"/>
    </row>
    <row r="58" spans="1:8" s="2" customFormat="1" ht="30" x14ac:dyDescent="0.25">
      <c r="A58" s="57">
        <v>234</v>
      </c>
      <c r="B58" s="38" t="s">
        <v>282</v>
      </c>
      <c r="C58" s="39" t="s">
        <v>74</v>
      </c>
      <c r="D58" s="38" t="s">
        <v>363</v>
      </c>
      <c r="E58" s="12">
        <v>6215</v>
      </c>
      <c r="F58" s="2">
        <f t="shared" si="2"/>
        <v>621.5</v>
      </c>
      <c r="G58" s="2">
        <f t="shared" si="3"/>
        <v>621.5</v>
      </c>
      <c r="H58" s="10"/>
    </row>
    <row r="59" spans="1:8" s="2" customFormat="1" ht="45" x14ac:dyDescent="0.25">
      <c r="A59" s="57">
        <v>235</v>
      </c>
      <c r="B59" s="38" t="s">
        <v>283</v>
      </c>
      <c r="C59" s="39" t="s">
        <v>75</v>
      </c>
      <c r="D59" s="38" t="s">
        <v>68</v>
      </c>
      <c r="E59" s="12">
        <v>2570</v>
      </c>
      <c r="F59" s="2">
        <f t="shared" si="2"/>
        <v>257</v>
      </c>
      <c r="G59" s="2">
        <f t="shared" si="3"/>
        <v>257</v>
      </c>
      <c r="H59" s="10"/>
    </row>
    <row r="60" spans="1:8" s="2" customFormat="1" ht="45" x14ac:dyDescent="0.25">
      <c r="A60" s="57">
        <v>236</v>
      </c>
      <c r="B60" s="38" t="s">
        <v>283</v>
      </c>
      <c r="C60" s="39" t="s">
        <v>75</v>
      </c>
      <c r="D60" s="38" t="s">
        <v>69</v>
      </c>
      <c r="E60" s="12">
        <v>3113</v>
      </c>
      <c r="F60" s="2">
        <f t="shared" si="2"/>
        <v>311.3</v>
      </c>
      <c r="G60" s="2">
        <f t="shared" si="3"/>
        <v>311.3</v>
      </c>
      <c r="H60" s="10"/>
    </row>
    <row r="61" spans="1:8" s="2" customFormat="1" ht="30" x14ac:dyDescent="0.25">
      <c r="A61" s="25">
        <v>237</v>
      </c>
      <c r="B61" s="8" t="s">
        <v>83</v>
      </c>
      <c r="C61" s="9" t="s">
        <v>84</v>
      </c>
      <c r="D61" s="8"/>
      <c r="E61" s="12">
        <v>121</v>
      </c>
      <c r="F61" s="2">
        <f t="shared" si="2"/>
        <v>12.100000000000001</v>
      </c>
      <c r="G61" s="2">
        <f t="shared" si="3"/>
        <v>12.100000000000001</v>
      </c>
      <c r="H61" s="10"/>
    </row>
    <row r="62" spans="1:8" s="2" customFormat="1" ht="30" x14ac:dyDescent="0.25">
      <c r="A62" s="25">
        <v>238</v>
      </c>
      <c r="B62" s="8" t="s">
        <v>93</v>
      </c>
      <c r="C62" s="9" t="s">
        <v>76</v>
      </c>
      <c r="D62" s="8"/>
      <c r="E62" s="12">
        <v>55</v>
      </c>
      <c r="F62" s="2">
        <f t="shared" si="2"/>
        <v>5.5</v>
      </c>
      <c r="G62" s="2">
        <f t="shared" si="3"/>
        <v>5.5</v>
      </c>
      <c r="H62" s="10"/>
    </row>
    <row r="63" spans="1:8" s="2" customFormat="1" x14ac:dyDescent="0.25">
      <c r="A63" s="25">
        <v>239</v>
      </c>
      <c r="B63" s="8" t="s">
        <v>77</v>
      </c>
      <c r="C63" s="8" t="s">
        <v>78</v>
      </c>
      <c r="D63" s="8"/>
      <c r="E63" s="12">
        <v>55</v>
      </c>
      <c r="F63" s="2">
        <f t="shared" si="2"/>
        <v>5.5</v>
      </c>
      <c r="G63" s="2">
        <f t="shared" si="3"/>
        <v>5.5</v>
      </c>
      <c r="H63" s="10"/>
    </row>
    <row r="64" spans="1:8" s="2" customFormat="1" ht="45" x14ac:dyDescent="0.25">
      <c r="A64" s="25">
        <v>240</v>
      </c>
      <c r="B64" s="8" t="s">
        <v>85</v>
      </c>
      <c r="C64" s="9" t="s">
        <v>86</v>
      </c>
      <c r="D64" s="8" t="s">
        <v>87</v>
      </c>
      <c r="E64" s="12">
        <v>605</v>
      </c>
      <c r="F64" s="2">
        <f t="shared" si="2"/>
        <v>60.5</v>
      </c>
      <c r="G64" s="2">
        <f t="shared" si="3"/>
        <v>60.5</v>
      </c>
      <c r="H64" s="10"/>
    </row>
    <row r="65" spans="1:8" s="2" customFormat="1" ht="45" x14ac:dyDescent="0.25">
      <c r="A65" s="25">
        <v>241</v>
      </c>
      <c r="B65" s="8" t="s">
        <v>85</v>
      </c>
      <c r="C65" s="9" t="s">
        <v>86</v>
      </c>
      <c r="D65" s="9" t="s">
        <v>88</v>
      </c>
      <c r="E65" s="12">
        <v>581</v>
      </c>
      <c r="F65" s="2">
        <f t="shared" si="2"/>
        <v>58.1</v>
      </c>
      <c r="G65" s="2">
        <f t="shared" si="3"/>
        <v>58.1</v>
      </c>
      <c r="H65" s="10"/>
    </row>
    <row r="66" spans="1:8" s="2" customFormat="1" ht="45" x14ac:dyDescent="0.25">
      <c r="A66" s="25">
        <v>242</v>
      </c>
      <c r="B66" s="8" t="s">
        <v>89</v>
      </c>
      <c r="C66" s="9" t="s">
        <v>90</v>
      </c>
      <c r="D66" s="9" t="s">
        <v>87</v>
      </c>
      <c r="E66" s="12">
        <v>968</v>
      </c>
      <c r="F66" s="2">
        <f t="shared" si="2"/>
        <v>96.800000000000011</v>
      </c>
      <c r="G66" s="2">
        <f t="shared" si="3"/>
        <v>96.800000000000011</v>
      </c>
      <c r="H66" s="10"/>
    </row>
    <row r="67" spans="1:8" s="2" customFormat="1" ht="45" x14ac:dyDescent="0.25">
      <c r="A67" s="25">
        <v>243</v>
      </c>
      <c r="B67" s="8" t="s">
        <v>89</v>
      </c>
      <c r="C67" s="9" t="s">
        <v>90</v>
      </c>
      <c r="D67" s="9" t="s">
        <v>88</v>
      </c>
      <c r="E67" s="12">
        <v>726</v>
      </c>
      <c r="F67" s="2">
        <f t="shared" si="2"/>
        <v>72.600000000000009</v>
      </c>
      <c r="G67" s="2">
        <f t="shared" si="3"/>
        <v>72.600000000000009</v>
      </c>
      <c r="H67" s="10"/>
    </row>
    <row r="68" spans="1:8" s="2" customFormat="1" ht="21" customHeight="1" x14ac:dyDescent="0.25">
      <c r="A68" s="25">
        <v>244</v>
      </c>
      <c r="B68" s="8" t="s">
        <v>79</v>
      </c>
      <c r="C68" s="9" t="s">
        <v>81</v>
      </c>
      <c r="D68" s="9" t="s">
        <v>80</v>
      </c>
      <c r="E68" s="12">
        <v>133</v>
      </c>
      <c r="F68" s="2">
        <f t="shared" si="2"/>
        <v>13.3</v>
      </c>
      <c r="G68" s="2">
        <f t="shared" si="3"/>
        <v>13.3</v>
      </c>
      <c r="H68" s="10"/>
    </row>
    <row r="69" spans="1:8" s="2" customFormat="1" ht="17.25" customHeight="1" x14ac:dyDescent="0.25">
      <c r="A69" s="25">
        <v>245</v>
      </c>
      <c r="B69" s="8" t="s">
        <v>79</v>
      </c>
      <c r="C69" s="9" t="s">
        <v>81</v>
      </c>
      <c r="D69" s="9" t="s">
        <v>82</v>
      </c>
      <c r="E69" s="12">
        <v>133</v>
      </c>
      <c r="F69" s="2">
        <f t="shared" si="2"/>
        <v>13.3</v>
      </c>
      <c r="G69" s="2">
        <f t="shared" si="3"/>
        <v>13.3</v>
      </c>
      <c r="H69" s="10"/>
    </row>
    <row r="70" spans="1:8" s="2" customFormat="1" ht="30" x14ac:dyDescent="0.25">
      <c r="A70" s="25">
        <v>246</v>
      </c>
      <c r="B70" s="8" t="s">
        <v>91</v>
      </c>
      <c r="C70" s="9" t="s">
        <v>92</v>
      </c>
      <c r="D70" s="9"/>
      <c r="E70" s="12">
        <v>303</v>
      </c>
      <c r="F70" s="2">
        <f t="shared" si="2"/>
        <v>30.3</v>
      </c>
      <c r="G70" s="2">
        <f t="shared" si="3"/>
        <v>30.3</v>
      </c>
      <c r="H70" s="10"/>
    </row>
    <row r="71" spans="1:8" s="2" customFormat="1" ht="30" x14ac:dyDescent="0.25">
      <c r="A71" s="25">
        <v>247</v>
      </c>
      <c r="B71" s="8" t="s">
        <v>99</v>
      </c>
      <c r="C71" s="9" t="s">
        <v>100</v>
      </c>
      <c r="D71" s="6"/>
      <c r="E71" s="12">
        <v>536</v>
      </c>
      <c r="F71" s="2">
        <f t="shared" si="2"/>
        <v>53.6</v>
      </c>
      <c r="G71" s="2">
        <f t="shared" si="3"/>
        <v>53.6</v>
      </c>
      <c r="H71" s="10"/>
    </row>
    <row r="72" spans="1:8" s="2" customFormat="1" ht="42.75" customHeight="1" x14ac:dyDescent="0.25">
      <c r="A72" s="25">
        <v>248</v>
      </c>
      <c r="B72" s="8" t="s">
        <v>96</v>
      </c>
      <c r="C72" s="9" t="s">
        <v>97</v>
      </c>
      <c r="D72" s="8"/>
      <c r="E72" s="12">
        <v>200</v>
      </c>
      <c r="F72" s="2">
        <f t="shared" si="2"/>
        <v>20</v>
      </c>
      <c r="G72" s="2">
        <f t="shared" si="3"/>
        <v>20</v>
      </c>
      <c r="H72" s="10"/>
    </row>
    <row r="73" spans="1:8" s="2" customFormat="1" ht="30" x14ac:dyDescent="0.25">
      <c r="A73" s="25">
        <v>249</v>
      </c>
      <c r="B73" s="8" t="s">
        <v>98</v>
      </c>
      <c r="C73" s="9" t="s">
        <v>314</v>
      </c>
      <c r="D73" s="8"/>
      <c r="E73" s="12">
        <v>174</v>
      </c>
      <c r="F73" s="2">
        <f t="shared" si="2"/>
        <v>17.400000000000002</v>
      </c>
      <c r="G73" s="2">
        <f t="shared" si="3"/>
        <v>17.400000000000002</v>
      </c>
      <c r="H73" s="10"/>
    </row>
    <row r="74" spans="1:8" s="2" customFormat="1" ht="30" x14ac:dyDescent="0.25">
      <c r="A74" s="25">
        <v>250</v>
      </c>
      <c r="B74" s="8" t="s">
        <v>101</v>
      </c>
      <c r="C74" s="9" t="s">
        <v>102</v>
      </c>
      <c r="D74" s="8"/>
      <c r="E74" s="12">
        <v>1145</v>
      </c>
      <c r="F74" s="2">
        <f t="shared" si="2"/>
        <v>114.5</v>
      </c>
      <c r="G74" s="2">
        <f t="shared" si="3"/>
        <v>114.5</v>
      </c>
      <c r="H74" s="10"/>
    </row>
    <row r="75" spans="1:8" s="2" customFormat="1" ht="30" x14ac:dyDescent="0.25">
      <c r="A75" s="25">
        <v>251</v>
      </c>
      <c r="B75" s="8" t="s">
        <v>101</v>
      </c>
      <c r="C75" s="9" t="s">
        <v>102</v>
      </c>
      <c r="D75" s="9" t="s">
        <v>104</v>
      </c>
      <c r="E75" s="12">
        <v>1761</v>
      </c>
      <c r="F75" s="2">
        <f t="shared" si="2"/>
        <v>176.10000000000002</v>
      </c>
      <c r="G75" s="2">
        <f t="shared" si="3"/>
        <v>176.10000000000002</v>
      </c>
      <c r="H75" s="10"/>
    </row>
    <row r="76" spans="1:8" s="2" customFormat="1" ht="46.5" customHeight="1" x14ac:dyDescent="0.25">
      <c r="A76" s="25">
        <v>252</v>
      </c>
      <c r="B76" s="8" t="s">
        <v>103</v>
      </c>
      <c r="C76" s="9" t="s">
        <v>331</v>
      </c>
      <c r="D76" s="8"/>
      <c r="E76" s="12">
        <v>1331</v>
      </c>
      <c r="F76" s="2">
        <f t="shared" si="2"/>
        <v>133.1</v>
      </c>
      <c r="G76" s="2">
        <f t="shared" si="3"/>
        <v>133.1</v>
      </c>
      <c r="H76" s="10"/>
    </row>
    <row r="77" spans="1:8" s="2" customFormat="1" ht="19.5" customHeight="1" x14ac:dyDescent="0.25">
      <c r="A77" s="25">
        <v>253</v>
      </c>
      <c r="B77" s="8" t="s">
        <v>105</v>
      </c>
      <c r="C77" s="9" t="s">
        <v>106</v>
      </c>
      <c r="D77" s="8"/>
      <c r="E77" s="12">
        <v>279</v>
      </c>
      <c r="F77" s="2">
        <f t="shared" si="2"/>
        <v>27.900000000000002</v>
      </c>
      <c r="G77" s="2">
        <f t="shared" si="3"/>
        <v>27.900000000000002</v>
      </c>
      <c r="H77" s="10"/>
    </row>
    <row r="78" spans="1:8" s="2" customFormat="1" ht="30" x14ac:dyDescent="0.25">
      <c r="A78" s="25">
        <v>254</v>
      </c>
      <c r="B78" s="8" t="s">
        <v>107</v>
      </c>
      <c r="C78" s="9" t="s">
        <v>108</v>
      </c>
      <c r="D78" s="8"/>
      <c r="E78" s="12">
        <v>1733</v>
      </c>
      <c r="F78" s="2">
        <f t="shared" si="2"/>
        <v>173.3</v>
      </c>
      <c r="G78" s="2">
        <f t="shared" si="3"/>
        <v>173.3</v>
      </c>
      <c r="H78" s="10"/>
    </row>
    <row r="79" spans="1:8" s="2" customFormat="1" ht="45" x14ac:dyDescent="0.25">
      <c r="A79" s="25">
        <v>255</v>
      </c>
      <c r="B79" s="8" t="s">
        <v>85</v>
      </c>
      <c r="C79" s="9" t="s">
        <v>86</v>
      </c>
      <c r="D79" s="15" t="s">
        <v>169</v>
      </c>
      <c r="E79" s="12">
        <v>424</v>
      </c>
      <c r="F79" s="2">
        <f t="shared" si="2"/>
        <v>42.400000000000006</v>
      </c>
      <c r="G79" s="2">
        <f t="shared" si="3"/>
        <v>42.400000000000006</v>
      </c>
      <c r="H79" s="10"/>
    </row>
    <row r="80" spans="1:8" s="2" customFormat="1" ht="45" x14ac:dyDescent="0.25">
      <c r="A80" s="25">
        <v>256</v>
      </c>
      <c r="B80" s="8" t="s">
        <v>89</v>
      </c>
      <c r="C80" s="9" t="s">
        <v>90</v>
      </c>
      <c r="D80" s="15" t="s">
        <v>169</v>
      </c>
      <c r="E80" s="12">
        <v>460</v>
      </c>
      <c r="F80" s="2">
        <f t="shared" si="2"/>
        <v>46</v>
      </c>
      <c r="G80" s="2">
        <f t="shared" si="3"/>
        <v>46</v>
      </c>
      <c r="H80" s="10"/>
    </row>
    <row r="81" spans="1:8" s="2" customFormat="1" ht="30" x14ac:dyDescent="0.25">
      <c r="A81" s="25">
        <v>257</v>
      </c>
      <c r="B81" s="8" t="s">
        <v>6</v>
      </c>
      <c r="C81" s="9" t="s">
        <v>8</v>
      </c>
      <c r="D81" s="5"/>
      <c r="E81" s="12">
        <v>402</v>
      </c>
      <c r="F81" s="2">
        <f t="shared" si="2"/>
        <v>40.200000000000003</v>
      </c>
      <c r="G81" s="2">
        <f t="shared" si="3"/>
        <v>40.200000000000003</v>
      </c>
      <c r="H81" s="10"/>
    </row>
    <row r="82" spans="1:8" s="2" customFormat="1" ht="30" x14ac:dyDescent="0.25">
      <c r="A82" s="25">
        <v>258</v>
      </c>
      <c r="B82" s="8" t="s">
        <v>9</v>
      </c>
      <c r="C82" s="15" t="s">
        <v>7</v>
      </c>
      <c r="D82" s="5"/>
      <c r="E82" s="12">
        <v>309</v>
      </c>
      <c r="F82" s="2">
        <f t="shared" si="2"/>
        <v>30.900000000000002</v>
      </c>
      <c r="G82" s="2">
        <f t="shared" si="3"/>
        <v>30.900000000000002</v>
      </c>
      <c r="H82" s="10"/>
    </row>
    <row r="83" spans="1:8" s="2" customFormat="1" ht="30" x14ac:dyDescent="0.25">
      <c r="A83" s="25">
        <v>259</v>
      </c>
      <c r="B83" s="8" t="s">
        <v>10</v>
      </c>
      <c r="C83" s="9" t="s">
        <v>11</v>
      </c>
      <c r="D83" s="5"/>
      <c r="E83" s="12">
        <v>402</v>
      </c>
      <c r="F83" s="2">
        <f t="shared" si="2"/>
        <v>40.200000000000003</v>
      </c>
      <c r="G83" s="2">
        <f t="shared" si="3"/>
        <v>40.200000000000003</v>
      </c>
      <c r="H83" s="10"/>
    </row>
    <row r="84" spans="1:8" s="2" customFormat="1" ht="30" x14ac:dyDescent="0.25">
      <c r="A84" s="25">
        <v>260</v>
      </c>
      <c r="B84" s="8" t="s">
        <v>12</v>
      </c>
      <c r="C84" s="9" t="s">
        <v>13</v>
      </c>
      <c r="D84" s="5"/>
      <c r="E84" s="12">
        <v>309</v>
      </c>
      <c r="F84" s="2">
        <f t="shared" si="2"/>
        <v>30.900000000000002</v>
      </c>
      <c r="G84" s="2">
        <f t="shared" si="3"/>
        <v>30.900000000000002</v>
      </c>
      <c r="H84" s="10"/>
    </row>
    <row r="85" spans="1:8" s="2" customFormat="1" x14ac:dyDescent="0.25">
      <c r="A85" s="25">
        <v>261</v>
      </c>
      <c r="B85" s="8" t="s">
        <v>315</v>
      </c>
      <c r="C85" s="9" t="s">
        <v>364</v>
      </c>
      <c r="D85" s="5" t="s">
        <v>316</v>
      </c>
      <c r="E85" s="12">
        <v>507</v>
      </c>
      <c r="F85" s="2">
        <f t="shared" si="2"/>
        <v>50.7</v>
      </c>
      <c r="G85" s="2">
        <f t="shared" si="3"/>
        <v>50.7</v>
      </c>
      <c r="H85" s="10"/>
    </row>
    <row r="86" spans="1:8" s="2" customFormat="1" ht="28.5" customHeight="1" x14ac:dyDescent="0.25">
      <c r="A86" s="25">
        <v>262</v>
      </c>
      <c r="B86" s="8" t="s">
        <v>101</v>
      </c>
      <c r="C86" s="15" t="s">
        <v>102</v>
      </c>
      <c r="D86" s="5" t="s">
        <v>321</v>
      </c>
      <c r="E86" s="12">
        <v>1162</v>
      </c>
      <c r="F86" s="2">
        <f t="shared" si="2"/>
        <v>116.2</v>
      </c>
      <c r="G86" s="2">
        <f t="shared" si="3"/>
        <v>116.2</v>
      </c>
      <c r="H86" s="10"/>
    </row>
    <row r="87" spans="1:8" s="2" customFormat="1" ht="16.5" customHeight="1" x14ac:dyDescent="0.25">
      <c r="A87" s="25">
        <v>263</v>
      </c>
      <c r="B87" s="8" t="s">
        <v>323</v>
      </c>
      <c r="C87" s="15" t="s">
        <v>157</v>
      </c>
      <c r="D87" s="5" t="s">
        <v>324</v>
      </c>
      <c r="E87" s="12">
        <v>508</v>
      </c>
      <c r="F87" s="2">
        <f t="shared" si="2"/>
        <v>50.800000000000004</v>
      </c>
      <c r="G87" s="2">
        <f t="shared" si="3"/>
        <v>50.800000000000004</v>
      </c>
      <c r="H87" s="10"/>
    </row>
    <row r="88" spans="1:8" s="2" customFormat="1" ht="45" customHeight="1" x14ac:dyDescent="0.25">
      <c r="A88" s="57">
        <v>264</v>
      </c>
      <c r="B88" s="38" t="s">
        <v>66</v>
      </c>
      <c r="C88" s="39" t="s">
        <v>67</v>
      </c>
      <c r="D88" s="38" t="s">
        <v>327</v>
      </c>
      <c r="E88" s="12">
        <v>3332</v>
      </c>
      <c r="F88" s="2">
        <f t="shared" si="2"/>
        <v>333.20000000000005</v>
      </c>
      <c r="G88" s="2">
        <f t="shared" si="3"/>
        <v>333.20000000000005</v>
      </c>
      <c r="H88" s="10"/>
    </row>
    <row r="89" spans="1:8" s="2" customFormat="1" ht="48" customHeight="1" x14ac:dyDescent="0.25">
      <c r="A89" s="57">
        <v>265</v>
      </c>
      <c r="B89" s="38" t="s">
        <v>66</v>
      </c>
      <c r="C89" s="39" t="s">
        <v>67</v>
      </c>
      <c r="D89" s="62" t="s">
        <v>328</v>
      </c>
      <c r="E89" s="12">
        <v>3449</v>
      </c>
      <c r="F89" s="2">
        <f t="shared" si="2"/>
        <v>344.90000000000003</v>
      </c>
      <c r="G89" s="2">
        <f t="shared" si="3"/>
        <v>344.90000000000003</v>
      </c>
      <c r="H89" s="10"/>
    </row>
    <row r="90" spans="1:8" s="2" customFormat="1" ht="61.5" customHeight="1" x14ac:dyDescent="0.25">
      <c r="A90" s="57">
        <v>266</v>
      </c>
      <c r="B90" s="38" t="s">
        <v>94</v>
      </c>
      <c r="C90" s="39" t="s">
        <v>312</v>
      </c>
      <c r="D90" s="62" t="s">
        <v>327</v>
      </c>
      <c r="E90" s="12">
        <v>3489</v>
      </c>
      <c r="F90" s="2">
        <f t="shared" si="2"/>
        <v>348.90000000000003</v>
      </c>
      <c r="G90" s="2">
        <f t="shared" si="3"/>
        <v>348.90000000000003</v>
      </c>
      <c r="H90" s="10"/>
    </row>
    <row r="91" spans="1:8" s="2" customFormat="1" ht="66" customHeight="1" x14ac:dyDescent="0.25">
      <c r="A91" s="57">
        <v>267</v>
      </c>
      <c r="B91" s="38" t="s">
        <v>94</v>
      </c>
      <c r="C91" s="39" t="s">
        <v>312</v>
      </c>
      <c r="D91" s="38" t="s">
        <v>328</v>
      </c>
      <c r="E91" s="12">
        <v>4144</v>
      </c>
      <c r="F91" s="2">
        <f t="shared" ref="F91:F97" si="4">E91*10%</f>
        <v>414.40000000000003</v>
      </c>
      <c r="G91" s="2">
        <f t="shared" ref="G91:G97" si="5">E91*10%</f>
        <v>414.40000000000003</v>
      </c>
      <c r="H91" s="10"/>
    </row>
    <row r="92" spans="1:8" s="2" customFormat="1" ht="48" customHeight="1" x14ac:dyDescent="0.25">
      <c r="A92" s="57">
        <v>268</v>
      </c>
      <c r="B92" s="38" t="s">
        <v>70</v>
      </c>
      <c r="C92" s="39" t="s">
        <v>71</v>
      </c>
      <c r="D92" s="62" t="s">
        <v>329</v>
      </c>
      <c r="E92" s="12">
        <v>4468</v>
      </c>
      <c r="F92" s="2">
        <f t="shared" si="4"/>
        <v>446.8</v>
      </c>
      <c r="G92" s="2">
        <f t="shared" si="5"/>
        <v>446.8</v>
      </c>
      <c r="H92" s="10"/>
    </row>
    <row r="93" spans="1:8" s="2" customFormat="1" ht="45.75" customHeight="1" x14ac:dyDescent="0.25">
      <c r="A93" s="57">
        <v>269</v>
      </c>
      <c r="B93" s="38" t="s">
        <v>283</v>
      </c>
      <c r="C93" s="39" t="s">
        <v>75</v>
      </c>
      <c r="D93" s="38" t="s">
        <v>330</v>
      </c>
      <c r="E93" s="12">
        <v>2994</v>
      </c>
      <c r="F93" s="2">
        <f t="shared" si="4"/>
        <v>299.40000000000003</v>
      </c>
      <c r="G93" s="2">
        <f t="shared" si="5"/>
        <v>299.40000000000003</v>
      </c>
      <c r="H93" s="10"/>
    </row>
    <row r="94" spans="1:8" s="2" customFormat="1" ht="51.75" customHeight="1" x14ac:dyDescent="0.25">
      <c r="A94" s="57">
        <v>270</v>
      </c>
      <c r="B94" s="38" t="s">
        <v>283</v>
      </c>
      <c r="C94" s="39" t="s">
        <v>75</v>
      </c>
      <c r="D94" s="38" t="s">
        <v>328</v>
      </c>
      <c r="E94" s="12">
        <v>3538</v>
      </c>
      <c r="F94" s="2">
        <f t="shared" si="4"/>
        <v>353.8</v>
      </c>
      <c r="G94" s="2">
        <f t="shared" si="5"/>
        <v>353.8</v>
      </c>
      <c r="H94" s="10"/>
    </row>
    <row r="95" spans="1:8" s="2" customFormat="1" ht="16.5" customHeight="1" x14ac:dyDescent="0.25">
      <c r="A95" s="25">
        <v>271</v>
      </c>
      <c r="B95" s="53" t="s">
        <v>125</v>
      </c>
      <c r="C95" s="9" t="s">
        <v>126</v>
      </c>
      <c r="D95" s="8"/>
      <c r="E95" s="56">
        <v>157</v>
      </c>
      <c r="F95" s="2">
        <f t="shared" si="4"/>
        <v>15.700000000000001</v>
      </c>
      <c r="G95" s="2">
        <f t="shared" si="5"/>
        <v>15.700000000000001</v>
      </c>
      <c r="H95" s="10"/>
    </row>
    <row r="96" spans="1:8" s="2" customFormat="1" ht="16.5" customHeight="1" x14ac:dyDescent="0.25">
      <c r="A96" s="54">
        <v>272</v>
      </c>
      <c r="B96" s="8" t="s">
        <v>23</v>
      </c>
      <c r="C96" s="8" t="s">
        <v>24</v>
      </c>
      <c r="D96" s="5" t="s">
        <v>362</v>
      </c>
      <c r="E96" s="12">
        <v>503</v>
      </c>
      <c r="F96" s="2">
        <f t="shared" si="4"/>
        <v>50.300000000000004</v>
      </c>
      <c r="G96" s="2">
        <f t="shared" si="5"/>
        <v>50.300000000000004</v>
      </c>
      <c r="H96" s="10"/>
    </row>
    <row r="97" spans="1:8" s="2" customFormat="1" ht="17.25" customHeight="1" x14ac:dyDescent="0.25">
      <c r="A97" s="54">
        <v>273</v>
      </c>
      <c r="B97" s="8" t="s">
        <v>29</v>
      </c>
      <c r="C97" s="8" t="s">
        <v>30</v>
      </c>
      <c r="D97" s="5" t="s">
        <v>362</v>
      </c>
      <c r="E97" s="12">
        <v>503</v>
      </c>
      <c r="F97" s="2">
        <f t="shared" si="4"/>
        <v>50.300000000000004</v>
      </c>
      <c r="G97" s="2">
        <f t="shared" si="5"/>
        <v>50.300000000000004</v>
      </c>
      <c r="H97" s="10"/>
    </row>
    <row r="98" spans="1:8" s="23" customFormat="1" ht="24.75" customHeight="1" x14ac:dyDescent="0.25">
      <c r="A98" s="83" t="s">
        <v>272</v>
      </c>
      <c r="B98" s="84"/>
      <c r="C98" s="84"/>
      <c r="D98" s="84"/>
      <c r="E98" s="85"/>
      <c r="H98" s="10"/>
    </row>
    <row r="99" spans="1:8" s="2" customFormat="1" ht="30" x14ac:dyDescent="0.25">
      <c r="A99" s="25">
        <v>301</v>
      </c>
      <c r="B99" s="8" t="s">
        <v>2</v>
      </c>
      <c r="C99" s="6" t="s">
        <v>3</v>
      </c>
      <c r="D99" s="9" t="s">
        <v>357</v>
      </c>
      <c r="E99" s="12">
        <v>402</v>
      </c>
      <c r="F99" s="2">
        <f>E99*10%</f>
        <v>40.200000000000003</v>
      </c>
      <c r="G99" s="2">
        <f>E99*10%</f>
        <v>40.200000000000003</v>
      </c>
      <c r="H99" s="10"/>
    </row>
    <row r="100" spans="1:8" s="2" customFormat="1" ht="45" x14ac:dyDescent="0.25">
      <c r="A100" s="25">
        <v>302</v>
      </c>
      <c r="B100" s="8" t="s">
        <v>2</v>
      </c>
      <c r="C100" s="9" t="s">
        <v>3</v>
      </c>
      <c r="D100" s="6" t="s">
        <v>360</v>
      </c>
      <c r="E100" s="12">
        <v>770</v>
      </c>
      <c r="F100" s="2">
        <f t="shared" ref="F100:F157" si="6">E100*10%</f>
        <v>77</v>
      </c>
      <c r="G100" s="2">
        <f t="shared" ref="G100:G163" si="7">E100*10%</f>
        <v>77</v>
      </c>
      <c r="H100" s="10"/>
    </row>
    <row r="101" spans="1:8" s="2" customFormat="1" x14ac:dyDescent="0.25">
      <c r="A101" s="25">
        <v>303</v>
      </c>
      <c r="B101" s="8" t="s">
        <v>23</v>
      </c>
      <c r="C101" s="5" t="s">
        <v>24</v>
      </c>
      <c r="D101" s="8" t="s">
        <v>286</v>
      </c>
      <c r="E101" s="12">
        <v>444</v>
      </c>
      <c r="F101" s="2">
        <f t="shared" si="6"/>
        <v>44.400000000000006</v>
      </c>
      <c r="G101" s="2">
        <f t="shared" si="7"/>
        <v>44.400000000000006</v>
      </c>
      <c r="H101" s="10"/>
    </row>
    <row r="102" spans="1:8" s="2" customFormat="1" x14ac:dyDescent="0.25">
      <c r="A102" s="25">
        <v>304</v>
      </c>
      <c r="B102" s="8" t="s">
        <v>26</v>
      </c>
      <c r="C102" s="5" t="s">
        <v>27</v>
      </c>
      <c r="D102" s="8" t="s">
        <v>317</v>
      </c>
      <c r="E102" s="12">
        <v>121</v>
      </c>
      <c r="F102" s="2">
        <f t="shared" si="6"/>
        <v>12.100000000000001</v>
      </c>
      <c r="G102" s="2">
        <f t="shared" si="7"/>
        <v>12.100000000000001</v>
      </c>
      <c r="H102" s="10"/>
    </row>
    <row r="103" spans="1:8" s="2" customFormat="1" x14ac:dyDescent="0.25">
      <c r="A103" s="25">
        <v>305</v>
      </c>
      <c r="B103" s="8" t="s">
        <v>29</v>
      </c>
      <c r="C103" s="5" t="s">
        <v>30</v>
      </c>
      <c r="D103" s="8" t="s">
        <v>286</v>
      </c>
      <c r="E103" s="12">
        <v>444</v>
      </c>
      <c r="F103" s="2">
        <f t="shared" si="6"/>
        <v>44.400000000000006</v>
      </c>
      <c r="G103" s="2">
        <f t="shared" si="7"/>
        <v>44.400000000000006</v>
      </c>
      <c r="H103" s="10"/>
    </row>
    <row r="104" spans="1:8" s="2" customFormat="1" ht="30" customHeight="1" x14ac:dyDescent="0.25">
      <c r="A104" s="25">
        <v>306</v>
      </c>
      <c r="B104" s="8" t="s">
        <v>109</v>
      </c>
      <c r="C104" s="6" t="s">
        <v>110</v>
      </c>
      <c r="D104" s="9" t="s">
        <v>292</v>
      </c>
      <c r="E104" s="12">
        <v>1453</v>
      </c>
      <c r="F104" s="2">
        <f t="shared" si="6"/>
        <v>145.30000000000001</v>
      </c>
      <c r="G104" s="2">
        <f t="shared" si="7"/>
        <v>145.30000000000001</v>
      </c>
      <c r="H104" s="10"/>
    </row>
    <row r="105" spans="1:8" s="2" customFormat="1" ht="29.25" customHeight="1" x14ac:dyDescent="0.25">
      <c r="A105" s="25">
        <v>307</v>
      </c>
      <c r="B105" s="9" t="s">
        <v>109</v>
      </c>
      <c r="C105" s="6" t="s">
        <v>110</v>
      </c>
      <c r="D105" s="9" t="s">
        <v>170</v>
      </c>
      <c r="E105" s="12">
        <v>727</v>
      </c>
      <c r="F105" s="2">
        <f t="shared" si="6"/>
        <v>72.7</v>
      </c>
      <c r="G105" s="2">
        <f t="shared" si="7"/>
        <v>72.7</v>
      </c>
      <c r="H105" s="10"/>
    </row>
    <row r="106" spans="1:8" s="2" customFormat="1" ht="43.5" customHeight="1" x14ac:dyDescent="0.25">
      <c r="A106" s="25">
        <v>309</v>
      </c>
      <c r="B106" s="8" t="s">
        <v>111</v>
      </c>
      <c r="C106" s="6" t="s">
        <v>112</v>
      </c>
      <c r="D106" s="9" t="s">
        <v>133</v>
      </c>
      <c r="E106" s="12">
        <v>230</v>
      </c>
      <c r="F106" s="2">
        <f t="shared" si="6"/>
        <v>23</v>
      </c>
      <c r="G106" s="2">
        <f t="shared" si="7"/>
        <v>23</v>
      </c>
      <c r="H106" s="10"/>
    </row>
    <row r="107" spans="1:8" s="2" customFormat="1" x14ac:dyDescent="0.25">
      <c r="A107" s="25">
        <v>311</v>
      </c>
      <c r="B107" s="8" t="s">
        <v>113</v>
      </c>
      <c r="C107" s="5" t="s">
        <v>48</v>
      </c>
      <c r="D107" s="8" t="s">
        <v>256</v>
      </c>
      <c r="E107" s="12">
        <v>151</v>
      </c>
      <c r="F107" s="2">
        <f t="shared" si="6"/>
        <v>15.100000000000001</v>
      </c>
      <c r="G107" s="2">
        <f t="shared" si="7"/>
        <v>15.100000000000001</v>
      </c>
      <c r="H107" s="10"/>
    </row>
    <row r="108" spans="1:8" s="2" customFormat="1" ht="45" x14ac:dyDescent="0.25">
      <c r="A108" s="25">
        <v>313</v>
      </c>
      <c r="B108" s="8" t="s">
        <v>114</v>
      </c>
      <c r="C108" s="6" t="s">
        <v>115</v>
      </c>
      <c r="D108" s="8"/>
      <c r="E108" s="12">
        <v>463</v>
      </c>
      <c r="F108" s="2">
        <f t="shared" si="6"/>
        <v>46.300000000000004</v>
      </c>
      <c r="G108" s="2">
        <f t="shared" si="7"/>
        <v>46.300000000000004</v>
      </c>
      <c r="H108" s="10"/>
    </row>
    <row r="109" spans="1:8" s="2" customFormat="1" ht="30" x14ac:dyDescent="0.25">
      <c r="A109" s="25">
        <v>314</v>
      </c>
      <c r="B109" s="8" t="s">
        <v>116</v>
      </c>
      <c r="C109" s="6" t="s">
        <v>117</v>
      </c>
      <c r="D109" s="8"/>
      <c r="E109" s="12">
        <v>484</v>
      </c>
      <c r="F109" s="2">
        <f t="shared" si="6"/>
        <v>48.400000000000006</v>
      </c>
      <c r="G109" s="2">
        <f t="shared" si="7"/>
        <v>48.400000000000006</v>
      </c>
      <c r="H109" s="10"/>
    </row>
    <row r="110" spans="1:8" s="2" customFormat="1" ht="30" x14ac:dyDescent="0.25">
      <c r="A110" s="27">
        <v>315</v>
      </c>
      <c r="B110" s="9" t="s">
        <v>118</v>
      </c>
      <c r="C110" s="6" t="s">
        <v>119</v>
      </c>
      <c r="D110" s="9"/>
      <c r="E110" s="12">
        <v>333</v>
      </c>
      <c r="F110" s="2">
        <f t="shared" si="6"/>
        <v>33.300000000000004</v>
      </c>
      <c r="G110" s="2">
        <f t="shared" si="7"/>
        <v>33.300000000000004</v>
      </c>
      <c r="H110" s="10"/>
    </row>
    <row r="111" spans="1:8" s="2" customFormat="1" ht="44.25" customHeight="1" x14ac:dyDescent="0.25">
      <c r="A111" s="25">
        <v>316</v>
      </c>
      <c r="B111" s="8" t="s">
        <v>120</v>
      </c>
      <c r="C111" s="6" t="s">
        <v>195</v>
      </c>
      <c r="D111" s="15" t="s">
        <v>87</v>
      </c>
      <c r="E111" s="12">
        <v>1163</v>
      </c>
      <c r="F111" s="2">
        <f t="shared" si="6"/>
        <v>116.30000000000001</v>
      </c>
      <c r="G111" s="2">
        <f t="shared" si="7"/>
        <v>116.30000000000001</v>
      </c>
      <c r="H111" s="10"/>
    </row>
    <row r="112" spans="1:8" s="2" customFormat="1" ht="30" x14ac:dyDescent="0.25">
      <c r="A112" s="25">
        <v>317</v>
      </c>
      <c r="B112" s="8" t="s">
        <v>121</v>
      </c>
      <c r="C112" s="7" t="s">
        <v>122</v>
      </c>
      <c r="D112" s="9" t="s">
        <v>335</v>
      </c>
      <c r="E112" s="12">
        <v>1629</v>
      </c>
      <c r="F112" s="2">
        <f t="shared" si="6"/>
        <v>162.9</v>
      </c>
      <c r="G112" s="2">
        <f t="shared" si="7"/>
        <v>162.9</v>
      </c>
      <c r="H112" s="10"/>
    </row>
    <row r="113" spans="1:45" s="2" customFormat="1" ht="31.5" customHeight="1" x14ac:dyDescent="0.25">
      <c r="A113" s="25">
        <v>318</v>
      </c>
      <c r="B113" s="8" t="s">
        <v>123</v>
      </c>
      <c r="C113" s="7" t="s">
        <v>124</v>
      </c>
      <c r="D113" s="9" t="s">
        <v>162</v>
      </c>
      <c r="E113" s="12">
        <v>4036</v>
      </c>
      <c r="F113" s="2">
        <f t="shared" si="6"/>
        <v>403.6</v>
      </c>
      <c r="G113" s="2">
        <f t="shared" si="7"/>
        <v>403.6</v>
      </c>
      <c r="H113" s="10"/>
    </row>
    <row r="114" spans="1:45" s="2" customFormat="1" ht="18" customHeight="1" x14ac:dyDescent="0.25">
      <c r="A114" s="25">
        <v>319</v>
      </c>
      <c r="B114" s="8" t="s">
        <v>125</v>
      </c>
      <c r="C114" s="8" t="s">
        <v>126</v>
      </c>
      <c r="D114" s="9" t="s">
        <v>336</v>
      </c>
      <c r="E114" s="12">
        <v>1178</v>
      </c>
      <c r="F114" s="2">
        <f t="shared" si="6"/>
        <v>117.80000000000001</v>
      </c>
      <c r="G114" s="2">
        <f t="shared" si="7"/>
        <v>117.80000000000001</v>
      </c>
      <c r="H114" s="10"/>
    </row>
    <row r="115" spans="1:45" s="2" customFormat="1" x14ac:dyDescent="0.25">
      <c r="A115" s="25">
        <v>321</v>
      </c>
      <c r="B115" s="8" t="s">
        <v>127</v>
      </c>
      <c r="C115" s="5" t="s">
        <v>135</v>
      </c>
      <c r="D115" s="8" t="s">
        <v>87</v>
      </c>
      <c r="E115" s="12">
        <v>1634</v>
      </c>
      <c r="F115" s="2">
        <f t="shared" si="6"/>
        <v>163.4</v>
      </c>
      <c r="G115" s="2">
        <f t="shared" si="7"/>
        <v>163.4</v>
      </c>
      <c r="H115" s="10"/>
    </row>
    <row r="116" spans="1:45" s="2" customFormat="1" x14ac:dyDescent="0.25">
      <c r="A116" s="25">
        <v>329</v>
      </c>
      <c r="B116" s="8" t="s">
        <v>128</v>
      </c>
      <c r="C116" s="5" t="s">
        <v>129</v>
      </c>
      <c r="D116" s="8"/>
      <c r="E116" s="12">
        <v>5026</v>
      </c>
      <c r="F116" s="2">
        <f t="shared" si="6"/>
        <v>502.6</v>
      </c>
      <c r="G116" s="2">
        <f t="shared" si="7"/>
        <v>502.6</v>
      </c>
      <c r="H116" s="10"/>
    </row>
    <row r="117" spans="1:45" s="2" customFormat="1" x14ac:dyDescent="0.25">
      <c r="A117" s="25">
        <v>333</v>
      </c>
      <c r="B117" s="8" t="s">
        <v>130</v>
      </c>
      <c r="C117" s="5" t="s">
        <v>52</v>
      </c>
      <c r="D117" s="8"/>
      <c r="E117" s="12">
        <v>520</v>
      </c>
      <c r="F117" s="2">
        <f t="shared" si="6"/>
        <v>52</v>
      </c>
      <c r="G117" s="2">
        <f t="shared" si="7"/>
        <v>52</v>
      </c>
      <c r="H117" s="10"/>
      <c r="I117" s="13"/>
      <c r="J117" s="13"/>
      <c r="K117" s="13"/>
      <c r="L117" s="13"/>
      <c r="M117" s="13"/>
      <c r="N117" s="13"/>
    </row>
    <row r="118" spans="1:45" s="2" customFormat="1" ht="30" x14ac:dyDescent="0.25">
      <c r="A118" s="25">
        <v>334</v>
      </c>
      <c r="B118" s="8" t="s">
        <v>131</v>
      </c>
      <c r="C118" s="6" t="s">
        <v>132</v>
      </c>
      <c r="D118" s="8"/>
      <c r="E118" s="12">
        <v>746</v>
      </c>
      <c r="F118" s="2">
        <f t="shared" si="6"/>
        <v>74.600000000000009</v>
      </c>
      <c r="G118" s="2">
        <f t="shared" si="7"/>
        <v>74.600000000000009</v>
      </c>
      <c r="H118" s="10"/>
    </row>
    <row r="119" spans="1:45" s="2" customFormat="1" ht="44.25" customHeight="1" x14ac:dyDescent="0.25">
      <c r="A119" s="25">
        <v>338</v>
      </c>
      <c r="B119" s="8" t="s">
        <v>111</v>
      </c>
      <c r="C119" s="6" t="s">
        <v>112</v>
      </c>
      <c r="D119" s="9" t="s">
        <v>134</v>
      </c>
      <c r="E119" s="12">
        <v>336</v>
      </c>
      <c r="F119" s="2">
        <f t="shared" si="6"/>
        <v>33.6</v>
      </c>
      <c r="G119" s="2">
        <f t="shared" si="7"/>
        <v>33.6</v>
      </c>
      <c r="H119" s="10"/>
    </row>
    <row r="120" spans="1:45" s="2" customFormat="1" ht="48" customHeight="1" x14ac:dyDescent="0.25">
      <c r="A120" s="28">
        <v>340</v>
      </c>
      <c r="B120" s="14" t="s">
        <v>120</v>
      </c>
      <c r="C120" s="6" t="s">
        <v>195</v>
      </c>
      <c r="D120" s="29" t="s">
        <v>162</v>
      </c>
      <c r="E120" s="12">
        <v>2310</v>
      </c>
      <c r="F120" s="2">
        <f t="shared" si="6"/>
        <v>231</v>
      </c>
      <c r="G120" s="2">
        <f t="shared" si="7"/>
        <v>231</v>
      </c>
      <c r="H120" s="10"/>
    </row>
    <row r="121" spans="1:45" s="1" customFormat="1" ht="33" customHeight="1" x14ac:dyDescent="0.25">
      <c r="A121" s="35">
        <v>341</v>
      </c>
      <c r="B121" s="8" t="s">
        <v>121</v>
      </c>
      <c r="C121" s="7" t="s">
        <v>122</v>
      </c>
      <c r="D121" s="9" t="s">
        <v>253</v>
      </c>
      <c r="E121" s="12">
        <v>4842</v>
      </c>
      <c r="F121" s="2">
        <f t="shared" si="6"/>
        <v>484.20000000000005</v>
      </c>
      <c r="G121" s="2">
        <f t="shared" si="7"/>
        <v>484.20000000000005</v>
      </c>
      <c r="H121" s="10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s="1" customFormat="1" ht="30.75" customHeight="1" x14ac:dyDescent="0.25">
      <c r="A122" s="35">
        <v>342</v>
      </c>
      <c r="B122" s="8" t="s">
        <v>125</v>
      </c>
      <c r="C122" s="8" t="s">
        <v>126</v>
      </c>
      <c r="D122" s="9" t="s">
        <v>163</v>
      </c>
      <c r="E122" s="12">
        <v>2663</v>
      </c>
      <c r="F122" s="2">
        <f t="shared" si="6"/>
        <v>266.3</v>
      </c>
      <c r="G122" s="2">
        <f t="shared" si="7"/>
        <v>266.3</v>
      </c>
      <c r="H122" s="10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s="1" customFormat="1" ht="16.5" customHeight="1" x14ac:dyDescent="0.25">
      <c r="A123" s="35">
        <v>343</v>
      </c>
      <c r="B123" s="8" t="s">
        <v>127</v>
      </c>
      <c r="C123" s="5" t="s">
        <v>135</v>
      </c>
      <c r="D123" s="9" t="s">
        <v>164</v>
      </c>
      <c r="E123" s="12">
        <v>2663</v>
      </c>
      <c r="F123" s="2">
        <f t="shared" si="6"/>
        <v>266.3</v>
      </c>
      <c r="G123" s="2">
        <f t="shared" si="7"/>
        <v>266.3</v>
      </c>
      <c r="H123" s="10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s="1" customFormat="1" ht="31.5" customHeight="1" x14ac:dyDescent="0.25">
      <c r="A124" s="35">
        <v>344</v>
      </c>
      <c r="B124" s="8" t="s">
        <v>136</v>
      </c>
      <c r="C124" s="8" t="s">
        <v>137</v>
      </c>
      <c r="D124" s="15" t="s">
        <v>153</v>
      </c>
      <c r="E124" s="12">
        <v>5327</v>
      </c>
      <c r="F124" s="2">
        <f t="shared" si="6"/>
        <v>532.70000000000005</v>
      </c>
      <c r="G124" s="2">
        <f t="shared" si="7"/>
        <v>532.70000000000005</v>
      </c>
      <c r="H124" s="10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s="1" customFormat="1" ht="30.75" customHeight="1" x14ac:dyDescent="0.25">
      <c r="A125" s="35">
        <v>345</v>
      </c>
      <c r="B125" s="8" t="s">
        <v>138</v>
      </c>
      <c r="C125" s="8" t="s">
        <v>139</v>
      </c>
      <c r="D125" s="9" t="s">
        <v>254</v>
      </c>
      <c r="E125" s="12">
        <v>8879</v>
      </c>
      <c r="F125" s="2">
        <f t="shared" si="6"/>
        <v>887.90000000000009</v>
      </c>
      <c r="G125" s="2">
        <f t="shared" si="7"/>
        <v>887.90000000000009</v>
      </c>
      <c r="H125" s="10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s="1" customFormat="1" x14ac:dyDescent="0.25">
      <c r="A126" s="35">
        <v>346</v>
      </c>
      <c r="B126" s="8" t="s">
        <v>140</v>
      </c>
      <c r="C126" s="5" t="s">
        <v>129</v>
      </c>
      <c r="D126" s="9" t="s">
        <v>162</v>
      </c>
      <c r="E126" s="12">
        <v>8879</v>
      </c>
      <c r="F126" s="2">
        <f t="shared" si="6"/>
        <v>887.90000000000009</v>
      </c>
      <c r="G126" s="2">
        <f t="shared" si="7"/>
        <v>887.90000000000009</v>
      </c>
      <c r="H126" s="10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s="21" customFormat="1" ht="46.5" customHeight="1" x14ac:dyDescent="0.25">
      <c r="A127" s="35">
        <v>347</v>
      </c>
      <c r="B127" s="8" t="s">
        <v>141</v>
      </c>
      <c r="C127" s="9" t="s">
        <v>142</v>
      </c>
      <c r="D127" s="9" t="s">
        <v>293</v>
      </c>
      <c r="E127" s="12">
        <v>2200</v>
      </c>
      <c r="F127" s="2">
        <f t="shared" si="6"/>
        <v>220</v>
      </c>
      <c r="G127" s="2">
        <f t="shared" si="7"/>
        <v>220</v>
      </c>
      <c r="H127" s="10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</row>
    <row r="128" spans="1:45" s="1" customFormat="1" ht="30" customHeight="1" x14ac:dyDescent="0.25">
      <c r="A128" s="35">
        <v>348</v>
      </c>
      <c r="B128" s="8" t="s">
        <v>109</v>
      </c>
      <c r="C128" s="6" t="s">
        <v>110</v>
      </c>
      <c r="D128" s="9" t="s">
        <v>171</v>
      </c>
      <c r="E128" s="12">
        <v>202</v>
      </c>
      <c r="F128" s="2">
        <f t="shared" si="6"/>
        <v>20.200000000000003</v>
      </c>
      <c r="G128" s="2">
        <f t="shared" si="7"/>
        <v>20.200000000000003</v>
      </c>
      <c r="H128" s="10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s="1" customFormat="1" ht="30" x14ac:dyDescent="0.25">
      <c r="A129" s="35">
        <v>349</v>
      </c>
      <c r="B129" s="8" t="s">
        <v>138</v>
      </c>
      <c r="C129" s="8" t="s">
        <v>139</v>
      </c>
      <c r="D129" s="9" t="s">
        <v>143</v>
      </c>
      <c r="E129" s="12">
        <v>3552</v>
      </c>
      <c r="F129" s="2">
        <f t="shared" si="6"/>
        <v>355.20000000000005</v>
      </c>
      <c r="G129" s="2">
        <f t="shared" si="7"/>
        <v>355.20000000000005</v>
      </c>
      <c r="H129" s="10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s="1" customFormat="1" x14ac:dyDescent="0.25">
      <c r="A130" s="35">
        <v>350</v>
      </c>
      <c r="B130" s="8" t="s">
        <v>144</v>
      </c>
      <c r="C130" s="5" t="s">
        <v>145</v>
      </c>
      <c r="D130" s="9" t="s">
        <v>162</v>
      </c>
      <c r="E130" s="12">
        <v>4084</v>
      </c>
      <c r="F130" s="2">
        <f t="shared" si="6"/>
        <v>408.40000000000003</v>
      </c>
      <c r="G130" s="2">
        <f t="shared" si="7"/>
        <v>408.40000000000003</v>
      </c>
      <c r="H130" s="10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s="1" customFormat="1" ht="19.5" customHeight="1" x14ac:dyDescent="0.25">
      <c r="A131" s="35">
        <v>351</v>
      </c>
      <c r="B131" s="8" t="s">
        <v>125</v>
      </c>
      <c r="C131" s="8" t="s">
        <v>126</v>
      </c>
      <c r="D131" s="9" t="s">
        <v>318</v>
      </c>
      <c r="E131" s="12">
        <v>2200</v>
      </c>
      <c r="F131" s="2">
        <f t="shared" si="6"/>
        <v>220</v>
      </c>
      <c r="G131" s="2">
        <f t="shared" si="7"/>
        <v>220</v>
      </c>
      <c r="H131" s="1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s="1" customFormat="1" x14ac:dyDescent="0.25">
      <c r="A132" s="35">
        <v>352</v>
      </c>
      <c r="B132" s="8" t="s">
        <v>150</v>
      </c>
      <c r="C132" s="5" t="s">
        <v>151</v>
      </c>
      <c r="D132" s="8" t="s">
        <v>162</v>
      </c>
      <c r="E132" s="12">
        <v>3655</v>
      </c>
      <c r="F132" s="2">
        <f t="shared" si="6"/>
        <v>365.5</v>
      </c>
      <c r="G132" s="2">
        <f t="shared" si="7"/>
        <v>365.5</v>
      </c>
      <c r="H132" s="10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s="1" customFormat="1" ht="30" x14ac:dyDescent="0.25">
      <c r="A133" s="35">
        <v>353</v>
      </c>
      <c r="B133" s="8" t="s">
        <v>165</v>
      </c>
      <c r="C133" s="6" t="s">
        <v>166</v>
      </c>
      <c r="D133" s="8" t="s">
        <v>162</v>
      </c>
      <c r="E133" s="12">
        <v>2663</v>
      </c>
      <c r="F133" s="2">
        <f t="shared" si="6"/>
        <v>266.3</v>
      </c>
      <c r="G133" s="2">
        <f t="shared" si="7"/>
        <v>266.3</v>
      </c>
      <c r="H133" s="10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s="1" customFormat="1" ht="45" customHeight="1" x14ac:dyDescent="0.25">
      <c r="A134" s="35">
        <v>356</v>
      </c>
      <c r="B134" s="8" t="s">
        <v>141</v>
      </c>
      <c r="C134" s="9" t="s">
        <v>152</v>
      </c>
      <c r="D134" s="15" t="s">
        <v>337</v>
      </c>
      <c r="E134" s="12">
        <v>2200</v>
      </c>
      <c r="F134" s="2">
        <f t="shared" si="6"/>
        <v>220</v>
      </c>
      <c r="G134" s="2">
        <f t="shared" si="7"/>
        <v>220</v>
      </c>
      <c r="H134" s="10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s="1" customFormat="1" x14ac:dyDescent="0.25">
      <c r="A135" s="35">
        <v>357</v>
      </c>
      <c r="B135" s="8" t="s">
        <v>136</v>
      </c>
      <c r="C135" s="5" t="s">
        <v>137</v>
      </c>
      <c r="D135" s="9" t="s">
        <v>294</v>
      </c>
      <c r="E135" s="12">
        <v>2200</v>
      </c>
      <c r="F135" s="2">
        <f t="shared" si="6"/>
        <v>220</v>
      </c>
      <c r="G135" s="2">
        <f t="shared" si="7"/>
        <v>220</v>
      </c>
      <c r="H135" s="10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s="1" customFormat="1" x14ac:dyDescent="0.25">
      <c r="A136" s="35">
        <v>358</v>
      </c>
      <c r="B136" s="8" t="s">
        <v>154</v>
      </c>
      <c r="C136" s="5" t="s">
        <v>255</v>
      </c>
      <c r="D136" s="8" t="s">
        <v>162</v>
      </c>
      <c r="E136" s="12">
        <v>6215</v>
      </c>
      <c r="F136" s="2">
        <f t="shared" si="6"/>
        <v>621.5</v>
      </c>
      <c r="G136" s="2">
        <f t="shared" si="7"/>
        <v>621.5</v>
      </c>
      <c r="H136" s="10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s="1" customFormat="1" ht="36" customHeight="1" x14ac:dyDescent="0.25">
      <c r="A137" s="35">
        <v>359</v>
      </c>
      <c r="B137" s="8" t="s">
        <v>141</v>
      </c>
      <c r="C137" s="9" t="s">
        <v>142</v>
      </c>
      <c r="D137" s="9" t="s">
        <v>172</v>
      </c>
      <c r="E137" s="12">
        <v>2043</v>
      </c>
      <c r="F137" s="2">
        <f t="shared" si="6"/>
        <v>204.3</v>
      </c>
      <c r="G137" s="2">
        <f t="shared" si="7"/>
        <v>204.3</v>
      </c>
      <c r="H137" s="10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s="1" customFormat="1" ht="33.75" customHeight="1" x14ac:dyDescent="0.25">
      <c r="A138" s="35">
        <v>360</v>
      </c>
      <c r="B138" s="8" t="s">
        <v>125</v>
      </c>
      <c r="C138" s="8" t="s">
        <v>126</v>
      </c>
      <c r="D138" s="9" t="s">
        <v>319</v>
      </c>
      <c r="E138" s="12">
        <v>1863</v>
      </c>
      <c r="F138" s="2">
        <f t="shared" si="6"/>
        <v>186.3</v>
      </c>
      <c r="G138" s="2">
        <f t="shared" si="7"/>
        <v>186.3</v>
      </c>
      <c r="H138" s="10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s="1" customFormat="1" ht="30" x14ac:dyDescent="0.25">
      <c r="A139" s="35">
        <v>364</v>
      </c>
      <c r="B139" s="8" t="s">
        <v>121</v>
      </c>
      <c r="C139" s="6" t="s">
        <v>122</v>
      </c>
      <c r="D139" s="9" t="s">
        <v>155</v>
      </c>
      <c r="E139" s="12">
        <v>2663</v>
      </c>
      <c r="F139" s="2">
        <f t="shared" si="6"/>
        <v>266.3</v>
      </c>
      <c r="G139" s="2">
        <f t="shared" si="7"/>
        <v>266.3</v>
      </c>
      <c r="H139" s="10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s="1" customFormat="1" ht="31.5" customHeight="1" x14ac:dyDescent="0.25">
      <c r="A140" s="35">
        <v>365</v>
      </c>
      <c r="B140" s="8" t="s">
        <v>113</v>
      </c>
      <c r="C140" s="8" t="s">
        <v>48</v>
      </c>
      <c r="D140" s="9" t="s">
        <v>173</v>
      </c>
      <c r="E140" s="12">
        <v>178</v>
      </c>
      <c r="F140" s="2">
        <f t="shared" si="6"/>
        <v>17.8</v>
      </c>
      <c r="G140" s="2">
        <f t="shared" si="7"/>
        <v>17.8</v>
      </c>
      <c r="H140" s="10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s="1" customFormat="1" x14ac:dyDescent="0.25">
      <c r="A141" s="35">
        <v>366</v>
      </c>
      <c r="B141" s="8" t="s">
        <v>156</v>
      </c>
      <c r="C141" s="5" t="s">
        <v>157</v>
      </c>
      <c r="D141" s="9" t="s">
        <v>162</v>
      </c>
      <c r="E141" s="12">
        <v>14691</v>
      </c>
      <c r="F141" s="2">
        <f t="shared" si="6"/>
        <v>1469.1000000000001</v>
      </c>
      <c r="G141" s="2">
        <f t="shared" si="7"/>
        <v>1469.1000000000001</v>
      </c>
      <c r="H141" s="10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s="1" customFormat="1" ht="43.5" customHeight="1" x14ac:dyDescent="0.25">
      <c r="A142" s="35">
        <v>367</v>
      </c>
      <c r="B142" s="8" t="s">
        <v>114</v>
      </c>
      <c r="C142" s="6" t="s">
        <v>115</v>
      </c>
      <c r="D142" s="9" t="s">
        <v>295</v>
      </c>
      <c r="E142" s="12">
        <v>2310</v>
      </c>
      <c r="F142" s="2">
        <f t="shared" si="6"/>
        <v>231</v>
      </c>
      <c r="G142" s="2">
        <f t="shared" si="7"/>
        <v>231</v>
      </c>
      <c r="H142" s="10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s="1" customFormat="1" x14ac:dyDescent="0.25">
      <c r="A143" s="35">
        <v>368</v>
      </c>
      <c r="B143" s="8" t="s">
        <v>168</v>
      </c>
      <c r="C143" s="5" t="s">
        <v>158</v>
      </c>
      <c r="D143" s="9" t="s">
        <v>332</v>
      </c>
      <c r="E143" s="12">
        <v>2044</v>
      </c>
      <c r="F143" s="2">
        <f t="shared" si="6"/>
        <v>204.4</v>
      </c>
      <c r="G143" s="2">
        <f t="shared" si="7"/>
        <v>204.4</v>
      </c>
      <c r="H143" s="1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s="1" customFormat="1" ht="45.75" customHeight="1" x14ac:dyDescent="0.25">
      <c r="A144" s="35">
        <v>369</v>
      </c>
      <c r="B144" s="8" t="s">
        <v>141</v>
      </c>
      <c r="C144" s="9" t="s">
        <v>152</v>
      </c>
      <c r="D144" s="15" t="s">
        <v>296</v>
      </c>
      <c r="E144" s="12">
        <v>2044</v>
      </c>
      <c r="F144" s="2">
        <f t="shared" si="6"/>
        <v>204.4</v>
      </c>
      <c r="G144" s="2">
        <f t="shared" si="7"/>
        <v>204.4</v>
      </c>
      <c r="H144" s="10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s="1" customFormat="1" ht="33" customHeight="1" x14ac:dyDescent="0.25">
      <c r="A145" s="35">
        <v>370</v>
      </c>
      <c r="B145" s="8" t="s">
        <v>141</v>
      </c>
      <c r="C145" s="9" t="s">
        <v>152</v>
      </c>
      <c r="D145" s="9" t="s">
        <v>297</v>
      </c>
      <c r="E145" s="12">
        <v>2200</v>
      </c>
      <c r="F145" s="2">
        <f t="shared" si="6"/>
        <v>220</v>
      </c>
      <c r="G145" s="2">
        <f t="shared" si="7"/>
        <v>220</v>
      </c>
      <c r="H145" s="10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s="1" customFormat="1" ht="44.25" customHeight="1" x14ac:dyDescent="0.25">
      <c r="A146" s="35">
        <v>371</v>
      </c>
      <c r="B146" s="8" t="s">
        <v>114</v>
      </c>
      <c r="C146" s="9" t="s">
        <v>115</v>
      </c>
      <c r="D146" s="43" t="s">
        <v>159</v>
      </c>
      <c r="E146" s="12">
        <v>4110</v>
      </c>
      <c r="F146" s="2">
        <f t="shared" si="6"/>
        <v>411</v>
      </c>
      <c r="G146" s="2">
        <f t="shared" si="7"/>
        <v>411</v>
      </c>
      <c r="H146" s="10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s="1" customFormat="1" ht="62.25" customHeight="1" x14ac:dyDescent="0.25">
      <c r="A147" s="35">
        <v>375</v>
      </c>
      <c r="B147" s="8" t="s">
        <v>125</v>
      </c>
      <c r="C147" s="8" t="s">
        <v>126</v>
      </c>
      <c r="D147" s="9" t="s">
        <v>174</v>
      </c>
      <c r="E147" s="12">
        <v>2310</v>
      </c>
      <c r="F147" s="2">
        <f t="shared" si="6"/>
        <v>231</v>
      </c>
      <c r="G147" s="2">
        <f t="shared" si="7"/>
        <v>231</v>
      </c>
      <c r="H147" s="10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s="1" customFormat="1" ht="30" x14ac:dyDescent="0.25">
      <c r="A148" s="35">
        <v>377</v>
      </c>
      <c r="B148" s="8" t="s">
        <v>136</v>
      </c>
      <c r="C148" s="8" t="s">
        <v>137</v>
      </c>
      <c r="D148" s="9" t="s">
        <v>338</v>
      </c>
      <c r="E148" s="12">
        <v>3552</v>
      </c>
      <c r="F148" s="2">
        <f t="shared" si="6"/>
        <v>355.20000000000005</v>
      </c>
      <c r="G148" s="2">
        <f t="shared" si="7"/>
        <v>355.20000000000005</v>
      </c>
      <c r="H148" s="1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s="1" customFormat="1" ht="36" customHeight="1" x14ac:dyDescent="0.25">
      <c r="A149" s="35">
        <v>378</v>
      </c>
      <c r="B149" s="8" t="s">
        <v>109</v>
      </c>
      <c r="C149" s="9" t="s">
        <v>110</v>
      </c>
      <c r="D149" s="9" t="s">
        <v>320</v>
      </c>
      <c r="E149" s="12">
        <v>331</v>
      </c>
      <c r="F149" s="2">
        <f t="shared" si="6"/>
        <v>33.1</v>
      </c>
      <c r="G149" s="2">
        <f t="shared" si="7"/>
        <v>33.1</v>
      </c>
      <c r="H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s="1" customFormat="1" x14ac:dyDescent="0.25">
      <c r="A150" s="35">
        <v>379</v>
      </c>
      <c r="B150" s="8" t="s">
        <v>160</v>
      </c>
      <c r="C150" s="8" t="s">
        <v>161</v>
      </c>
      <c r="D150" s="8"/>
      <c r="E150" s="12">
        <v>1065</v>
      </c>
      <c r="F150" s="2">
        <f t="shared" si="6"/>
        <v>106.5</v>
      </c>
      <c r="G150" s="2">
        <f t="shared" si="7"/>
        <v>106.5</v>
      </c>
      <c r="H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s="1" customFormat="1" x14ac:dyDescent="0.25">
      <c r="A151" s="37">
        <v>380</v>
      </c>
      <c r="B151" s="38" t="s">
        <v>146</v>
      </c>
      <c r="C151" s="38" t="s">
        <v>147</v>
      </c>
      <c r="D151" s="39" t="s">
        <v>162</v>
      </c>
      <c r="E151" s="12">
        <v>4084</v>
      </c>
      <c r="F151" s="2">
        <f t="shared" si="6"/>
        <v>408.40000000000003</v>
      </c>
      <c r="G151" s="2">
        <f t="shared" si="7"/>
        <v>408.40000000000003</v>
      </c>
      <c r="H151" s="10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s="1" customFormat="1" x14ac:dyDescent="0.25">
      <c r="A152" s="37">
        <v>381</v>
      </c>
      <c r="B152" s="38" t="s">
        <v>305</v>
      </c>
      <c r="C152" s="5" t="s">
        <v>157</v>
      </c>
      <c r="D152" s="39" t="s">
        <v>306</v>
      </c>
      <c r="E152" s="12">
        <v>23595</v>
      </c>
      <c r="F152" s="2">
        <f t="shared" si="6"/>
        <v>2359.5</v>
      </c>
      <c r="G152" s="2">
        <f t="shared" si="7"/>
        <v>2359.5</v>
      </c>
      <c r="H152" s="10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s="1" customFormat="1" ht="49.5" customHeight="1" x14ac:dyDescent="0.25">
      <c r="A153" s="37">
        <v>382</v>
      </c>
      <c r="B153" s="8" t="s">
        <v>109</v>
      </c>
      <c r="C153" s="9" t="s">
        <v>110</v>
      </c>
      <c r="D153" s="39" t="s">
        <v>322</v>
      </c>
      <c r="E153" s="12">
        <v>242</v>
      </c>
      <c r="F153" s="2">
        <f t="shared" si="6"/>
        <v>24.200000000000003</v>
      </c>
      <c r="G153" s="2">
        <f t="shared" si="7"/>
        <v>24.200000000000003</v>
      </c>
      <c r="H153" s="10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s="1" customFormat="1" ht="35.25" customHeight="1" x14ac:dyDescent="0.25">
      <c r="A154" s="37">
        <v>383</v>
      </c>
      <c r="B154" s="8" t="s">
        <v>325</v>
      </c>
      <c r="C154" s="9" t="s">
        <v>326</v>
      </c>
      <c r="D154" s="39"/>
      <c r="E154" s="12">
        <v>7865</v>
      </c>
      <c r="F154" s="2">
        <f t="shared" si="6"/>
        <v>786.5</v>
      </c>
      <c r="G154" s="2">
        <f t="shared" si="7"/>
        <v>786.5</v>
      </c>
      <c r="H154" s="10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s="1" customFormat="1" x14ac:dyDescent="0.25">
      <c r="A155" s="37">
        <v>384</v>
      </c>
      <c r="B155" s="38" t="s">
        <v>148</v>
      </c>
      <c r="C155" s="38" t="s">
        <v>149</v>
      </c>
      <c r="D155" s="39" t="s">
        <v>162</v>
      </c>
      <c r="E155" s="12">
        <v>4084</v>
      </c>
      <c r="F155" s="2">
        <f t="shared" si="6"/>
        <v>408.40000000000003</v>
      </c>
      <c r="G155" s="2">
        <f t="shared" si="7"/>
        <v>408.40000000000003</v>
      </c>
      <c r="H155" s="10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s="1" customFormat="1" x14ac:dyDescent="0.25">
      <c r="A156" s="37">
        <v>385</v>
      </c>
      <c r="B156" s="8" t="s">
        <v>23</v>
      </c>
      <c r="C156" s="8" t="s">
        <v>24</v>
      </c>
      <c r="D156" s="5" t="s">
        <v>362</v>
      </c>
      <c r="E156" s="12">
        <v>503</v>
      </c>
      <c r="F156" s="2">
        <f t="shared" si="6"/>
        <v>50.300000000000004</v>
      </c>
      <c r="G156" s="2">
        <f t="shared" si="7"/>
        <v>50.300000000000004</v>
      </c>
      <c r="H156" s="10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s="1" customFormat="1" x14ac:dyDescent="0.25">
      <c r="A157" s="37">
        <v>386</v>
      </c>
      <c r="B157" s="8" t="s">
        <v>29</v>
      </c>
      <c r="C157" s="8" t="s">
        <v>30</v>
      </c>
      <c r="D157" s="5" t="s">
        <v>362</v>
      </c>
      <c r="E157" s="12">
        <v>503</v>
      </c>
      <c r="F157" s="2">
        <f t="shared" si="6"/>
        <v>50.300000000000004</v>
      </c>
      <c r="G157" s="2">
        <f t="shared" si="7"/>
        <v>50.300000000000004</v>
      </c>
      <c r="H157" s="10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s="1" customFormat="1" ht="28.5" customHeight="1" x14ac:dyDescent="0.25">
      <c r="A158" s="68" t="s">
        <v>273</v>
      </c>
      <c r="B158" s="69"/>
      <c r="C158" s="69"/>
      <c r="D158" s="69"/>
      <c r="E158" s="70"/>
      <c r="F158" s="55"/>
      <c r="G158" s="2">
        <f t="shared" si="7"/>
        <v>0</v>
      </c>
      <c r="H158" s="10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s="1" customFormat="1" ht="33" customHeight="1" x14ac:dyDescent="0.25">
      <c r="A159" s="34">
        <v>401</v>
      </c>
      <c r="B159" s="19" t="s">
        <v>175</v>
      </c>
      <c r="C159" s="20" t="s">
        <v>176</v>
      </c>
      <c r="D159" s="20" t="s">
        <v>358</v>
      </c>
      <c r="E159" s="12">
        <v>402</v>
      </c>
      <c r="F159" s="55">
        <f>E159*10%</f>
        <v>40.200000000000003</v>
      </c>
      <c r="G159" s="2">
        <f t="shared" si="7"/>
        <v>40.200000000000003</v>
      </c>
      <c r="H159" s="10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s="1" customFormat="1" ht="30" x14ac:dyDescent="0.25">
      <c r="A160" s="34">
        <v>402</v>
      </c>
      <c r="B160" s="21" t="s">
        <v>175</v>
      </c>
      <c r="C160" s="22" t="s">
        <v>176</v>
      </c>
      <c r="D160" s="22" t="s">
        <v>359</v>
      </c>
      <c r="E160" s="12">
        <v>770</v>
      </c>
      <c r="F160" s="55">
        <f t="shared" ref="F160:F217" si="8">E160*10%</f>
        <v>77</v>
      </c>
      <c r="G160" s="2">
        <f t="shared" si="7"/>
        <v>77</v>
      </c>
      <c r="H160" s="10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s="1" customFormat="1" x14ac:dyDescent="0.25">
      <c r="A161" s="34">
        <v>403</v>
      </c>
      <c r="B161" s="21" t="s">
        <v>148</v>
      </c>
      <c r="C161" s="22" t="s">
        <v>149</v>
      </c>
      <c r="D161" s="22"/>
      <c r="E161" s="12">
        <v>3082</v>
      </c>
      <c r="F161" s="55">
        <f t="shared" si="8"/>
        <v>308.20000000000005</v>
      </c>
      <c r="G161" s="2">
        <f t="shared" si="7"/>
        <v>308.20000000000005</v>
      </c>
      <c r="H161" s="10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s="1" customFormat="1" x14ac:dyDescent="0.25">
      <c r="A162" s="34">
        <v>404</v>
      </c>
      <c r="B162" s="21" t="s">
        <v>178</v>
      </c>
      <c r="C162" s="21" t="s">
        <v>27</v>
      </c>
      <c r="D162" s="21" t="s">
        <v>28</v>
      </c>
      <c r="E162" s="12">
        <v>121</v>
      </c>
      <c r="F162" s="55">
        <f t="shared" si="8"/>
        <v>12.100000000000001</v>
      </c>
      <c r="G162" s="2">
        <f t="shared" si="7"/>
        <v>12.100000000000001</v>
      </c>
      <c r="H162" s="10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s="1" customFormat="1" x14ac:dyDescent="0.25">
      <c r="A163" s="34">
        <v>405</v>
      </c>
      <c r="B163" s="21" t="s">
        <v>177</v>
      </c>
      <c r="C163" s="21" t="s">
        <v>30</v>
      </c>
      <c r="D163" s="21" t="s">
        <v>25</v>
      </c>
      <c r="E163" s="12">
        <v>444</v>
      </c>
      <c r="F163" s="55">
        <f t="shared" si="8"/>
        <v>44.400000000000006</v>
      </c>
      <c r="G163" s="2">
        <f t="shared" si="7"/>
        <v>44.400000000000006</v>
      </c>
      <c r="H163" s="10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s="1" customFormat="1" x14ac:dyDescent="0.25">
      <c r="A164" s="34">
        <v>406</v>
      </c>
      <c r="B164" s="21" t="s">
        <v>180</v>
      </c>
      <c r="C164" s="22" t="s">
        <v>181</v>
      </c>
      <c r="D164" s="21" t="s">
        <v>182</v>
      </c>
      <c r="E164" s="12">
        <v>2201</v>
      </c>
      <c r="F164" s="55">
        <f t="shared" si="8"/>
        <v>220.10000000000002</v>
      </c>
      <c r="G164" s="2">
        <f t="shared" ref="G164:G217" si="9">E164*10%</f>
        <v>220.10000000000002</v>
      </c>
      <c r="H164" s="10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s="1" customFormat="1" ht="30" x14ac:dyDescent="0.25">
      <c r="A165" s="34">
        <v>407</v>
      </c>
      <c r="B165" s="21" t="s">
        <v>183</v>
      </c>
      <c r="C165" s="22" t="s">
        <v>184</v>
      </c>
      <c r="D165" s="21" t="s">
        <v>185</v>
      </c>
      <c r="E165" s="12">
        <v>2936</v>
      </c>
      <c r="F165" s="55">
        <f t="shared" si="8"/>
        <v>293.60000000000002</v>
      </c>
      <c r="G165" s="2">
        <f t="shared" si="9"/>
        <v>293.60000000000002</v>
      </c>
      <c r="H165" s="10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s="2" customFormat="1" ht="45" x14ac:dyDescent="0.25">
      <c r="A166" s="34">
        <v>408</v>
      </c>
      <c r="B166" s="21" t="s">
        <v>186</v>
      </c>
      <c r="C166" s="22" t="s">
        <v>187</v>
      </c>
      <c r="D166" s="22" t="s">
        <v>188</v>
      </c>
      <c r="E166" s="12">
        <v>4403</v>
      </c>
      <c r="F166" s="55">
        <f t="shared" si="8"/>
        <v>440.3</v>
      </c>
      <c r="G166" s="2">
        <f t="shared" si="9"/>
        <v>440.3</v>
      </c>
      <c r="H166" s="10"/>
    </row>
    <row r="167" spans="1:45" s="2" customFormat="1" ht="30" x14ac:dyDescent="0.25">
      <c r="A167" s="34">
        <v>409</v>
      </c>
      <c r="B167" s="21" t="s">
        <v>189</v>
      </c>
      <c r="C167" s="22" t="s">
        <v>190</v>
      </c>
      <c r="D167" s="21"/>
      <c r="E167" s="12">
        <v>529</v>
      </c>
      <c r="F167" s="55">
        <f t="shared" si="8"/>
        <v>52.900000000000006</v>
      </c>
      <c r="G167" s="2">
        <f t="shared" si="9"/>
        <v>52.900000000000006</v>
      </c>
      <c r="H167" s="10"/>
    </row>
    <row r="168" spans="1:45" s="2" customFormat="1" ht="30" x14ac:dyDescent="0.25">
      <c r="A168" s="34">
        <v>410</v>
      </c>
      <c r="B168" s="21" t="s">
        <v>191</v>
      </c>
      <c r="C168" s="22" t="s">
        <v>192</v>
      </c>
      <c r="D168" s="32" t="s">
        <v>193</v>
      </c>
      <c r="E168" s="12">
        <v>2715</v>
      </c>
      <c r="F168" s="55">
        <f t="shared" si="8"/>
        <v>271.5</v>
      </c>
      <c r="G168" s="2">
        <f t="shared" si="9"/>
        <v>271.5</v>
      </c>
      <c r="H168" s="10"/>
    </row>
    <row r="169" spans="1:45" s="2" customFormat="1" ht="30" x14ac:dyDescent="0.25">
      <c r="A169" s="34">
        <v>411</v>
      </c>
      <c r="B169" s="21" t="s">
        <v>194</v>
      </c>
      <c r="C169" s="22" t="s">
        <v>287</v>
      </c>
      <c r="D169" s="32"/>
      <c r="E169" s="12">
        <v>1952</v>
      </c>
      <c r="F169" s="55">
        <f t="shared" si="8"/>
        <v>195.20000000000002</v>
      </c>
      <c r="G169" s="2">
        <f t="shared" si="9"/>
        <v>195.20000000000002</v>
      </c>
      <c r="H169" s="10"/>
    </row>
    <row r="170" spans="1:45" s="2" customFormat="1" ht="45" x14ac:dyDescent="0.25">
      <c r="A170" s="34">
        <v>412</v>
      </c>
      <c r="B170" s="21" t="s">
        <v>120</v>
      </c>
      <c r="C170" s="22" t="s">
        <v>195</v>
      </c>
      <c r="D170" s="22" t="s">
        <v>196</v>
      </c>
      <c r="E170" s="12">
        <v>2936</v>
      </c>
      <c r="F170" s="55">
        <f t="shared" si="8"/>
        <v>293.60000000000002</v>
      </c>
      <c r="G170" s="2">
        <f t="shared" si="9"/>
        <v>293.60000000000002</v>
      </c>
      <c r="H170" s="10"/>
    </row>
    <row r="171" spans="1:45" s="2" customFormat="1" ht="30" x14ac:dyDescent="0.25">
      <c r="A171" s="34">
        <v>413</v>
      </c>
      <c r="B171" s="21" t="s">
        <v>197</v>
      </c>
      <c r="C171" s="22" t="s">
        <v>198</v>
      </c>
      <c r="D171" s="22"/>
      <c r="E171" s="12">
        <v>2055</v>
      </c>
      <c r="F171" s="55">
        <f t="shared" si="8"/>
        <v>205.5</v>
      </c>
      <c r="G171" s="2">
        <f t="shared" si="9"/>
        <v>205.5</v>
      </c>
      <c r="H171" s="10"/>
    </row>
    <row r="172" spans="1:45" s="2" customFormat="1" ht="45" x14ac:dyDescent="0.25">
      <c r="A172" s="34">
        <v>414</v>
      </c>
      <c r="B172" s="21" t="s">
        <v>165</v>
      </c>
      <c r="C172" s="22" t="s">
        <v>199</v>
      </c>
      <c r="D172" s="22"/>
      <c r="E172" s="12">
        <v>2201</v>
      </c>
      <c r="F172" s="55">
        <f t="shared" si="8"/>
        <v>220.10000000000002</v>
      </c>
      <c r="G172" s="2">
        <f t="shared" si="9"/>
        <v>220.10000000000002</v>
      </c>
      <c r="H172" s="10"/>
    </row>
    <row r="173" spans="1:45" s="2" customFormat="1" ht="45" x14ac:dyDescent="0.25">
      <c r="A173" s="34">
        <v>415</v>
      </c>
      <c r="B173" s="21" t="s">
        <v>186</v>
      </c>
      <c r="C173" s="22" t="s">
        <v>187</v>
      </c>
      <c r="D173" s="22" t="s">
        <v>200</v>
      </c>
      <c r="E173" s="12">
        <v>5430</v>
      </c>
      <c r="F173" s="55">
        <f t="shared" si="8"/>
        <v>543</v>
      </c>
      <c r="G173" s="2">
        <f t="shared" si="9"/>
        <v>543</v>
      </c>
      <c r="H173" s="10"/>
    </row>
    <row r="174" spans="1:45" s="2" customFormat="1" ht="30" x14ac:dyDescent="0.25">
      <c r="A174" s="34">
        <v>416</v>
      </c>
      <c r="B174" s="21" t="s">
        <v>201</v>
      </c>
      <c r="C174" s="22" t="s">
        <v>288</v>
      </c>
      <c r="D174" s="22" t="s">
        <v>202</v>
      </c>
      <c r="E174" s="12">
        <v>2201</v>
      </c>
      <c r="F174" s="55">
        <f t="shared" si="8"/>
        <v>220.10000000000002</v>
      </c>
      <c r="G174" s="2">
        <f t="shared" si="9"/>
        <v>220.10000000000002</v>
      </c>
      <c r="H174" s="10"/>
    </row>
    <row r="175" spans="1:45" s="2" customFormat="1" ht="45" x14ac:dyDescent="0.25">
      <c r="A175" s="34">
        <v>417</v>
      </c>
      <c r="B175" s="21" t="s">
        <v>186</v>
      </c>
      <c r="C175" s="33" t="s">
        <v>187</v>
      </c>
      <c r="D175" s="21" t="s">
        <v>203</v>
      </c>
      <c r="E175" s="12">
        <v>2936</v>
      </c>
      <c r="F175" s="55">
        <f t="shared" si="8"/>
        <v>293.60000000000002</v>
      </c>
      <c r="G175" s="2">
        <f t="shared" si="9"/>
        <v>293.60000000000002</v>
      </c>
      <c r="H175" s="10"/>
    </row>
    <row r="176" spans="1:45" s="2" customFormat="1" x14ac:dyDescent="0.25">
      <c r="A176" s="34">
        <v>418</v>
      </c>
      <c r="B176" s="21" t="s">
        <v>204</v>
      </c>
      <c r="C176" s="22" t="s">
        <v>205</v>
      </c>
      <c r="D176" s="22"/>
      <c r="E176" s="12">
        <v>4403</v>
      </c>
      <c r="F176" s="55">
        <f t="shared" si="8"/>
        <v>440.3</v>
      </c>
      <c r="G176" s="2">
        <f t="shared" si="9"/>
        <v>440.3</v>
      </c>
      <c r="H176" s="10"/>
    </row>
    <row r="177" spans="1:8" s="2" customFormat="1" x14ac:dyDescent="0.25">
      <c r="A177" s="34">
        <v>419</v>
      </c>
      <c r="B177" s="21" t="s">
        <v>206</v>
      </c>
      <c r="C177" s="22" t="s">
        <v>207</v>
      </c>
      <c r="D177" s="21"/>
      <c r="E177" s="12">
        <v>3816</v>
      </c>
      <c r="F177" s="55">
        <f t="shared" si="8"/>
        <v>381.6</v>
      </c>
      <c r="G177" s="2">
        <f t="shared" si="9"/>
        <v>381.6</v>
      </c>
      <c r="H177" s="10"/>
    </row>
    <row r="178" spans="1:8" s="2" customFormat="1" ht="30" x14ac:dyDescent="0.25">
      <c r="A178" s="34">
        <v>420</v>
      </c>
      <c r="B178" s="21" t="s">
        <v>208</v>
      </c>
      <c r="C178" s="22" t="s">
        <v>209</v>
      </c>
      <c r="D178" s="22" t="s">
        <v>210</v>
      </c>
      <c r="E178" s="12">
        <v>3010</v>
      </c>
      <c r="F178" s="55">
        <f t="shared" si="8"/>
        <v>301</v>
      </c>
      <c r="G178" s="2">
        <f t="shared" si="9"/>
        <v>301</v>
      </c>
      <c r="H178" s="10"/>
    </row>
    <row r="179" spans="1:8" s="2" customFormat="1" ht="30" x14ac:dyDescent="0.25">
      <c r="A179" s="34">
        <v>421</v>
      </c>
      <c r="B179" s="21" t="s">
        <v>211</v>
      </c>
      <c r="C179" s="22" t="s">
        <v>212</v>
      </c>
      <c r="D179" s="22" t="s">
        <v>213</v>
      </c>
      <c r="E179" s="12">
        <v>2642</v>
      </c>
      <c r="F179" s="55">
        <f t="shared" si="8"/>
        <v>264.2</v>
      </c>
      <c r="G179" s="2">
        <f t="shared" si="9"/>
        <v>264.2</v>
      </c>
      <c r="H179" s="10"/>
    </row>
    <row r="180" spans="1:8" s="2" customFormat="1" ht="60" x14ac:dyDescent="0.25">
      <c r="A180" s="34">
        <v>422</v>
      </c>
      <c r="B180" s="21" t="s">
        <v>211</v>
      </c>
      <c r="C180" s="22" t="s">
        <v>212</v>
      </c>
      <c r="D180" s="22" t="s">
        <v>289</v>
      </c>
      <c r="E180" s="12">
        <v>2642</v>
      </c>
      <c r="F180" s="55">
        <f t="shared" si="8"/>
        <v>264.2</v>
      </c>
      <c r="G180" s="2">
        <f t="shared" si="9"/>
        <v>264.2</v>
      </c>
      <c r="H180" s="10"/>
    </row>
    <row r="181" spans="1:8" s="2" customFormat="1" ht="45" x14ac:dyDescent="0.25">
      <c r="A181" s="34">
        <v>423</v>
      </c>
      <c r="B181" s="21" t="s">
        <v>214</v>
      </c>
      <c r="C181" s="22" t="s">
        <v>215</v>
      </c>
      <c r="D181" s="22" t="s">
        <v>216</v>
      </c>
      <c r="E181" s="12">
        <v>2642</v>
      </c>
      <c r="F181" s="55">
        <f t="shared" si="8"/>
        <v>264.2</v>
      </c>
      <c r="G181" s="2">
        <f t="shared" si="9"/>
        <v>264.2</v>
      </c>
      <c r="H181" s="10"/>
    </row>
    <row r="182" spans="1:8" s="2" customFormat="1" ht="30" x14ac:dyDescent="0.25">
      <c r="A182" s="34">
        <v>424</v>
      </c>
      <c r="B182" s="21" t="s">
        <v>189</v>
      </c>
      <c r="C182" s="22" t="s">
        <v>190</v>
      </c>
      <c r="D182" s="22" t="s">
        <v>217</v>
      </c>
      <c r="E182" s="12">
        <v>1027</v>
      </c>
      <c r="F182" s="55">
        <f t="shared" si="8"/>
        <v>102.7</v>
      </c>
      <c r="G182" s="2">
        <f t="shared" si="9"/>
        <v>102.7</v>
      </c>
      <c r="H182" s="10"/>
    </row>
    <row r="183" spans="1:8" s="2" customFormat="1" ht="30" x14ac:dyDescent="0.25">
      <c r="A183" s="34">
        <v>425</v>
      </c>
      <c r="B183" s="21" t="s">
        <v>218</v>
      </c>
      <c r="C183" s="22" t="s">
        <v>219</v>
      </c>
      <c r="D183" s="21" t="s">
        <v>220</v>
      </c>
      <c r="E183" s="12">
        <v>5870</v>
      </c>
      <c r="F183" s="55">
        <f t="shared" si="8"/>
        <v>587</v>
      </c>
      <c r="G183" s="2">
        <f t="shared" si="9"/>
        <v>587</v>
      </c>
      <c r="H183" s="10"/>
    </row>
    <row r="184" spans="1:8" s="2" customFormat="1" x14ac:dyDescent="0.25">
      <c r="A184" s="36">
        <v>426</v>
      </c>
      <c r="B184" s="18" t="s">
        <v>221</v>
      </c>
      <c r="C184" s="17" t="s">
        <v>222</v>
      </c>
      <c r="D184" s="18" t="s">
        <v>223</v>
      </c>
      <c r="E184" s="12">
        <v>1907</v>
      </c>
      <c r="F184" s="55">
        <f t="shared" si="8"/>
        <v>190.70000000000002</v>
      </c>
      <c r="G184" s="2">
        <f t="shared" si="9"/>
        <v>190.70000000000002</v>
      </c>
      <c r="H184" s="10"/>
    </row>
    <row r="185" spans="1:8" s="2" customFormat="1" ht="45" x14ac:dyDescent="0.25">
      <c r="A185" s="34">
        <v>427</v>
      </c>
      <c r="B185" s="21" t="s">
        <v>224</v>
      </c>
      <c r="C185" s="22" t="s">
        <v>225</v>
      </c>
      <c r="D185" s="22" t="s">
        <v>344</v>
      </c>
      <c r="E185" s="12">
        <v>24013</v>
      </c>
      <c r="F185" s="55">
        <f t="shared" si="8"/>
        <v>2401.3000000000002</v>
      </c>
      <c r="G185" s="2">
        <f t="shared" si="9"/>
        <v>2401.3000000000002</v>
      </c>
      <c r="H185" s="10"/>
    </row>
    <row r="186" spans="1:8" s="2" customFormat="1" ht="60" x14ac:dyDescent="0.25">
      <c r="A186" s="34">
        <v>428</v>
      </c>
      <c r="B186" s="21" t="s">
        <v>226</v>
      </c>
      <c r="C186" s="22" t="s">
        <v>227</v>
      </c>
      <c r="D186" s="22" t="s">
        <v>345</v>
      </c>
      <c r="E186" s="12">
        <v>46692</v>
      </c>
      <c r="F186" s="55">
        <f t="shared" si="8"/>
        <v>4669.2</v>
      </c>
      <c r="G186" s="2">
        <f t="shared" si="9"/>
        <v>4669.2</v>
      </c>
      <c r="H186" s="10"/>
    </row>
    <row r="187" spans="1:8" s="2" customFormat="1" ht="60" x14ac:dyDescent="0.25">
      <c r="A187" s="34">
        <v>429</v>
      </c>
      <c r="B187" s="21" t="s">
        <v>226</v>
      </c>
      <c r="C187" s="22" t="s">
        <v>227</v>
      </c>
      <c r="D187" s="22" t="s">
        <v>346</v>
      </c>
      <c r="E187" s="12">
        <v>40021</v>
      </c>
      <c r="F187" s="55">
        <f t="shared" si="8"/>
        <v>4002.1000000000004</v>
      </c>
      <c r="G187" s="2">
        <f t="shared" si="9"/>
        <v>4002.1000000000004</v>
      </c>
      <c r="H187" s="10"/>
    </row>
    <row r="188" spans="1:8" s="2" customFormat="1" ht="45" x14ac:dyDescent="0.25">
      <c r="A188" s="34">
        <v>430</v>
      </c>
      <c r="B188" s="21" t="s">
        <v>228</v>
      </c>
      <c r="C188" s="22" t="s">
        <v>290</v>
      </c>
      <c r="D188" s="21" t="s">
        <v>347</v>
      </c>
      <c r="E188" s="12">
        <v>2001</v>
      </c>
      <c r="F188" s="55">
        <f t="shared" si="8"/>
        <v>200.10000000000002</v>
      </c>
      <c r="G188" s="2">
        <f t="shared" si="9"/>
        <v>200.10000000000002</v>
      </c>
      <c r="H188" s="10"/>
    </row>
    <row r="189" spans="1:8" s="2" customFormat="1" ht="45" x14ac:dyDescent="0.25">
      <c r="A189" s="34">
        <v>431</v>
      </c>
      <c r="B189" s="21" t="s">
        <v>229</v>
      </c>
      <c r="C189" s="22" t="s">
        <v>291</v>
      </c>
      <c r="D189" s="21" t="s">
        <v>348</v>
      </c>
      <c r="E189" s="12">
        <v>4003</v>
      </c>
      <c r="F189" s="55">
        <f t="shared" si="8"/>
        <v>400.3</v>
      </c>
      <c r="G189" s="2">
        <f t="shared" si="9"/>
        <v>400.3</v>
      </c>
      <c r="H189" s="10"/>
    </row>
    <row r="190" spans="1:8" s="2" customFormat="1" ht="30" x14ac:dyDescent="0.25">
      <c r="A190" s="34">
        <v>433</v>
      </c>
      <c r="B190" s="21" t="s">
        <v>168</v>
      </c>
      <c r="C190" s="22" t="s">
        <v>230</v>
      </c>
      <c r="D190" s="22" t="s">
        <v>231</v>
      </c>
      <c r="E190" s="12">
        <v>4403</v>
      </c>
      <c r="F190" s="55">
        <f t="shared" si="8"/>
        <v>440.3</v>
      </c>
      <c r="G190" s="2">
        <f t="shared" si="9"/>
        <v>440.3</v>
      </c>
      <c r="H190" s="10"/>
    </row>
    <row r="191" spans="1:8" s="2" customFormat="1" ht="30" x14ac:dyDescent="0.25">
      <c r="A191" s="34">
        <v>434</v>
      </c>
      <c r="B191" s="21" t="s">
        <v>232</v>
      </c>
      <c r="C191" s="22" t="s">
        <v>233</v>
      </c>
      <c r="D191" s="22" t="s">
        <v>234</v>
      </c>
      <c r="E191" s="12">
        <v>2642</v>
      </c>
      <c r="F191" s="55">
        <f t="shared" si="8"/>
        <v>264.2</v>
      </c>
      <c r="G191" s="2">
        <f t="shared" si="9"/>
        <v>264.2</v>
      </c>
      <c r="H191" s="10"/>
    </row>
    <row r="192" spans="1:8" s="2" customFormat="1" ht="30" x14ac:dyDescent="0.25">
      <c r="A192" s="42">
        <v>435</v>
      </c>
      <c r="B192" s="21" t="s">
        <v>201</v>
      </c>
      <c r="C192" s="22" t="s">
        <v>250</v>
      </c>
      <c r="D192" s="41" t="s">
        <v>235</v>
      </c>
      <c r="E192" s="12">
        <v>2201</v>
      </c>
      <c r="F192" s="55">
        <f t="shared" si="8"/>
        <v>220.10000000000002</v>
      </c>
      <c r="G192" s="2">
        <f t="shared" si="9"/>
        <v>220.10000000000002</v>
      </c>
      <c r="H192" s="10"/>
    </row>
    <row r="193" spans="1:8" s="2" customFormat="1" ht="30" x14ac:dyDescent="0.25">
      <c r="A193" s="42">
        <v>436</v>
      </c>
      <c r="B193" s="21" t="s">
        <v>201</v>
      </c>
      <c r="C193" s="22" t="s">
        <v>250</v>
      </c>
      <c r="D193" s="41" t="s">
        <v>236</v>
      </c>
      <c r="E193" s="12">
        <v>1907</v>
      </c>
      <c r="F193" s="55">
        <f t="shared" si="8"/>
        <v>190.70000000000002</v>
      </c>
      <c r="G193" s="2">
        <f t="shared" si="9"/>
        <v>190.70000000000002</v>
      </c>
      <c r="H193" s="10"/>
    </row>
    <row r="194" spans="1:8" s="2" customFormat="1" x14ac:dyDescent="0.25">
      <c r="A194" s="36">
        <v>437</v>
      </c>
      <c r="B194" s="18" t="s">
        <v>237</v>
      </c>
      <c r="C194" s="17" t="s">
        <v>135</v>
      </c>
      <c r="D194" s="17" t="s">
        <v>238</v>
      </c>
      <c r="E194" s="12">
        <v>5870</v>
      </c>
      <c r="F194" s="55">
        <f t="shared" si="8"/>
        <v>587</v>
      </c>
      <c r="G194" s="2">
        <f t="shared" si="9"/>
        <v>587</v>
      </c>
      <c r="H194" s="10"/>
    </row>
    <row r="195" spans="1:8" s="2" customFormat="1" x14ac:dyDescent="0.25">
      <c r="A195" s="36">
        <v>438</v>
      </c>
      <c r="B195" s="18" t="s">
        <v>144</v>
      </c>
      <c r="C195" s="17" t="s">
        <v>145</v>
      </c>
      <c r="D195" s="17"/>
      <c r="E195" s="12">
        <v>2936</v>
      </c>
      <c r="F195" s="55">
        <f t="shared" si="8"/>
        <v>293.60000000000002</v>
      </c>
      <c r="G195" s="2">
        <f t="shared" si="9"/>
        <v>293.60000000000002</v>
      </c>
      <c r="H195" s="10"/>
    </row>
    <row r="196" spans="1:8" s="2" customFormat="1" ht="30" x14ac:dyDescent="0.25">
      <c r="A196" s="34">
        <v>439</v>
      </c>
      <c r="B196" s="21" t="s">
        <v>224</v>
      </c>
      <c r="C196" s="22" t="s">
        <v>225</v>
      </c>
      <c r="D196" s="22" t="s">
        <v>239</v>
      </c>
      <c r="E196" s="12">
        <v>2936</v>
      </c>
      <c r="F196" s="55">
        <f t="shared" si="8"/>
        <v>293.60000000000002</v>
      </c>
      <c r="G196" s="2">
        <f t="shared" si="9"/>
        <v>293.60000000000002</v>
      </c>
      <c r="H196" s="10"/>
    </row>
    <row r="197" spans="1:8" s="2" customFormat="1" ht="30" x14ac:dyDescent="0.25">
      <c r="A197" s="34">
        <v>440</v>
      </c>
      <c r="B197" s="21" t="s">
        <v>183</v>
      </c>
      <c r="C197" s="22" t="s">
        <v>184</v>
      </c>
      <c r="D197" s="22" t="s">
        <v>240</v>
      </c>
      <c r="E197" s="12">
        <v>3669</v>
      </c>
      <c r="F197" s="55">
        <f t="shared" si="8"/>
        <v>366.90000000000003</v>
      </c>
      <c r="G197" s="2">
        <f t="shared" si="9"/>
        <v>366.90000000000003</v>
      </c>
      <c r="H197" s="10"/>
    </row>
    <row r="198" spans="1:8" s="2" customFormat="1" ht="45" x14ac:dyDescent="0.25">
      <c r="A198" s="34">
        <v>456</v>
      </c>
      <c r="B198" s="21" t="s">
        <v>241</v>
      </c>
      <c r="C198" s="22" t="s">
        <v>242</v>
      </c>
      <c r="D198" s="22" t="s">
        <v>243</v>
      </c>
      <c r="E198" s="12">
        <v>7558</v>
      </c>
      <c r="F198" s="55">
        <f t="shared" si="8"/>
        <v>755.80000000000007</v>
      </c>
      <c r="G198" s="2">
        <f t="shared" si="9"/>
        <v>755.80000000000007</v>
      </c>
      <c r="H198" s="10"/>
    </row>
    <row r="199" spans="1:8" s="2" customFormat="1" ht="45" x14ac:dyDescent="0.25">
      <c r="A199" s="34">
        <v>457</v>
      </c>
      <c r="B199" s="21" t="s">
        <v>241</v>
      </c>
      <c r="C199" s="22" t="s">
        <v>242</v>
      </c>
      <c r="D199" s="22" t="s">
        <v>244</v>
      </c>
      <c r="E199" s="12">
        <v>7337</v>
      </c>
      <c r="F199" s="55">
        <f t="shared" si="8"/>
        <v>733.7</v>
      </c>
      <c r="G199" s="2">
        <f t="shared" si="9"/>
        <v>733.7</v>
      </c>
      <c r="H199" s="10"/>
    </row>
    <row r="200" spans="1:8" s="2" customFormat="1" ht="30" x14ac:dyDescent="0.25">
      <c r="A200" s="34">
        <v>458</v>
      </c>
      <c r="B200" s="21" t="s">
        <v>125</v>
      </c>
      <c r="C200" s="22" t="s">
        <v>245</v>
      </c>
      <c r="D200" s="22" t="s">
        <v>349</v>
      </c>
      <c r="E200" s="12">
        <v>2001</v>
      </c>
      <c r="F200" s="55">
        <f t="shared" si="8"/>
        <v>200.10000000000002</v>
      </c>
      <c r="G200" s="2">
        <f t="shared" si="9"/>
        <v>200.10000000000002</v>
      </c>
      <c r="H200" s="10"/>
    </row>
    <row r="201" spans="1:8" s="2" customFormat="1" ht="45" x14ac:dyDescent="0.25">
      <c r="A201" s="34">
        <v>462</v>
      </c>
      <c r="B201" s="21" t="s">
        <v>224</v>
      </c>
      <c r="C201" s="22" t="s">
        <v>225</v>
      </c>
      <c r="D201" s="22" t="s">
        <v>350</v>
      </c>
      <c r="E201" s="12">
        <v>11339</v>
      </c>
      <c r="F201" s="55">
        <f t="shared" si="8"/>
        <v>1133.9000000000001</v>
      </c>
      <c r="G201" s="2">
        <f t="shared" si="9"/>
        <v>1133.9000000000001</v>
      </c>
      <c r="H201" s="10"/>
    </row>
    <row r="202" spans="1:8" s="2" customFormat="1" x14ac:dyDescent="0.25">
      <c r="A202" s="34">
        <v>463</v>
      </c>
      <c r="B202" s="21" t="s">
        <v>246</v>
      </c>
      <c r="C202" s="22" t="s">
        <v>247</v>
      </c>
      <c r="D202" s="22" t="s">
        <v>248</v>
      </c>
      <c r="E202" s="12">
        <v>881</v>
      </c>
      <c r="F202" s="55">
        <f t="shared" si="8"/>
        <v>88.100000000000009</v>
      </c>
      <c r="G202" s="2">
        <f t="shared" si="9"/>
        <v>88.100000000000009</v>
      </c>
      <c r="H202" s="10"/>
    </row>
    <row r="203" spans="1:8" s="2" customFormat="1" ht="45" x14ac:dyDescent="0.25">
      <c r="A203" s="42">
        <v>464</v>
      </c>
      <c r="B203" s="30" t="s">
        <v>186</v>
      </c>
      <c r="C203" s="31" t="s">
        <v>187</v>
      </c>
      <c r="D203" s="31" t="s">
        <v>249</v>
      </c>
      <c r="E203" s="12">
        <v>4403</v>
      </c>
      <c r="F203" s="55">
        <f t="shared" si="8"/>
        <v>440.3</v>
      </c>
      <c r="G203" s="2">
        <f t="shared" si="9"/>
        <v>440.3</v>
      </c>
      <c r="H203" s="10"/>
    </row>
    <row r="204" spans="1:8" s="2" customFormat="1" ht="30" x14ac:dyDescent="0.25">
      <c r="A204" s="34">
        <v>465</v>
      </c>
      <c r="B204" s="21" t="s">
        <v>138</v>
      </c>
      <c r="C204" s="22" t="s">
        <v>139</v>
      </c>
      <c r="D204" s="22" t="s">
        <v>351</v>
      </c>
      <c r="E204" s="12">
        <v>5870</v>
      </c>
      <c r="F204" s="55">
        <f t="shared" si="8"/>
        <v>587</v>
      </c>
      <c r="G204" s="2">
        <f t="shared" si="9"/>
        <v>587</v>
      </c>
      <c r="H204" s="10"/>
    </row>
    <row r="205" spans="1:8" s="2" customFormat="1" ht="30" x14ac:dyDescent="0.25">
      <c r="A205" s="34">
        <v>466</v>
      </c>
      <c r="B205" s="21" t="s">
        <v>138</v>
      </c>
      <c r="C205" s="22" t="s">
        <v>139</v>
      </c>
      <c r="D205" s="22" t="s">
        <v>352</v>
      </c>
      <c r="E205" s="12">
        <v>6603</v>
      </c>
      <c r="F205" s="55">
        <f t="shared" si="8"/>
        <v>660.30000000000007</v>
      </c>
      <c r="G205" s="2">
        <f t="shared" si="9"/>
        <v>660.30000000000007</v>
      </c>
      <c r="H205" s="10"/>
    </row>
    <row r="206" spans="1:8" s="2" customFormat="1" ht="60" x14ac:dyDescent="0.25">
      <c r="A206" s="34">
        <v>467</v>
      </c>
      <c r="B206" s="21" t="s">
        <v>201</v>
      </c>
      <c r="C206" s="22" t="s">
        <v>250</v>
      </c>
      <c r="D206" s="22" t="s">
        <v>339</v>
      </c>
      <c r="E206" s="12">
        <v>30683</v>
      </c>
      <c r="F206" s="55">
        <f t="shared" si="8"/>
        <v>3068.3</v>
      </c>
      <c r="G206" s="2">
        <f t="shared" si="9"/>
        <v>3068.3</v>
      </c>
      <c r="H206" s="10"/>
    </row>
    <row r="207" spans="1:8" s="2" customFormat="1" ht="60" x14ac:dyDescent="0.25">
      <c r="A207" s="34">
        <v>468</v>
      </c>
      <c r="B207" s="21" t="s">
        <v>201</v>
      </c>
      <c r="C207" s="22" t="s">
        <v>250</v>
      </c>
      <c r="D207" s="22" t="s">
        <v>340</v>
      </c>
      <c r="E207" s="12">
        <v>33351</v>
      </c>
      <c r="F207" s="55">
        <f t="shared" si="8"/>
        <v>3335.1000000000004</v>
      </c>
      <c r="G207" s="2">
        <f t="shared" si="9"/>
        <v>3335.1000000000004</v>
      </c>
      <c r="H207" s="10"/>
    </row>
    <row r="208" spans="1:8" s="2" customFormat="1" ht="60" x14ac:dyDescent="0.25">
      <c r="A208" s="34">
        <v>469</v>
      </c>
      <c r="B208" s="21" t="s">
        <v>226</v>
      </c>
      <c r="C208" s="22" t="s">
        <v>227</v>
      </c>
      <c r="D208" s="22" t="s">
        <v>353</v>
      </c>
      <c r="E208" s="12">
        <v>13341</v>
      </c>
      <c r="F208" s="55">
        <f t="shared" si="8"/>
        <v>1334.1000000000001</v>
      </c>
      <c r="G208" s="2">
        <f t="shared" si="9"/>
        <v>1334.1000000000001</v>
      </c>
      <c r="H208" s="10"/>
    </row>
    <row r="209" spans="1:45" s="2" customFormat="1" ht="45" x14ac:dyDescent="0.25">
      <c r="A209" s="58">
        <v>470</v>
      </c>
      <c r="B209" s="59" t="s">
        <v>186</v>
      </c>
      <c r="C209" s="60" t="s">
        <v>187</v>
      </c>
      <c r="D209" s="61" t="s">
        <v>251</v>
      </c>
      <c r="E209" s="12">
        <v>5577</v>
      </c>
      <c r="F209" s="55">
        <f t="shared" si="8"/>
        <v>557.70000000000005</v>
      </c>
      <c r="G209" s="2">
        <f t="shared" si="9"/>
        <v>557.70000000000005</v>
      </c>
      <c r="H209" s="10"/>
    </row>
    <row r="210" spans="1:45" s="1" customFormat="1" x14ac:dyDescent="0.25">
      <c r="A210" s="34">
        <v>471</v>
      </c>
      <c r="B210" s="30" t="s">
        <v>179</v>
      </c>
      <c r="C210" s="30" t="s">
        <v>24</v>
      </c>
      <c r="D210" s="31" t="s">
        <v>25</v>
      </c>
      <c r="E210" s="12">
        <v>444</v>
      </c>
      <c r="F210" s="55">
        <f t="shared" si="8"/>
        <v>44.400000000000006</v>
      </c>
      <c r="G210" s="2">
        <f t="shared" si="9"/>
        <v>44.400000000000006</v>
      </c>
      <c r="H210" s="10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s="2" customFormat="1" ht="30" x14ac:dyDescent="0.25">
      <c r="A211" s="34">
        <v>472</v>
      </c>
      <c r="B211" s="21" t="s">
        <v>226</v>
      </c>
      <c r="C211" s="22" t="s">
        <v>227</v>
      </c>
      <c r="D211" s="31" t="s">
        <v>354</v>
      </c>
      <c r="E211" s="12">
        <v>26620</v>
      </c>
      <c r="F211" s="55">
        <f t="shared" si="8"/>
        <v>2662</v>
      </c>
      <c r="G211" s="2">
        <f t="shared" si="9"/>
        <v>2662</v>
      </c>
      <c r="H211" s="10"/>
    </row>
    <row r="212" spans="1:45" s="2" customFormat="1" x14ac:dyDescent="0.25">
      <c r="A212" s="34">
        <v>473</v>
      </c>
      <c r="B212" s="21" t="s">
        <v>146</v>
      </c>
      <c r="C212" s="22" t="s">
        <v>147</v>
      </c>
      <c r="D212" s="22"/>
      <c r="E212" s="12">
        <v>2936</v>
      </c>
      <c r="F212" s="55">
        <f t="shared" si="8"/>
        <v>293.60000000000002</v>
      </c>
      <c r="G212" s="2">
        <f t="shared" si="9"/>
        <v>293.60000000000002</v>
      </c>
      <c r="H212" s="10"/>
    </row>
    <row r="213" spans="1:45" s="2" customFormat="1" ht="30" x14ac:dyDescent="0.25">
      <c r="A213" s="34">
        <v>474</v>
      </c>
      <c r="B213" s="21" t="s">
        <v>274</v>
      </c>
      <c r="C213" s="22" t="s">
        <v>275</v>
      </c>
      <c r="D213" s="22"/>
      <c r="E213" s="12">
        <v>157</v>
      </c>
      <c r="F213" s="55">
        <f t="shared" si="8"/>
        <v>15.700000000000001</v>
      </c>
      <c r="G213" s="2">
        <f t="shared" si="9"/>
        <v>15.700000000000001</v>
      </c>
      <c r="H213" s="10"/>
    </row>
    <row r="214" spans="1:45" s="2" customFormat="1" x14ac:dyDescent="0.25">
      <c r="A214" s="34">
        <v>475</v>
      </c>
      <c r="B214" s="18" t="s">
        <v>276</v>
      </c>
      <c r="C214" s="66" t="s">
        <v>277</v>
      </c>
      <c r="D214" s="17"/>
      <c r="E214" s="12">
        <v>1573</v>
      </c>
      <c r="F214" s="55">
        <f t="shared" si="8"/>
        <v>157.30000000000001</v>
      </c>
      <c r="G214" s="2">
        <f t="shared" si="9"/>
        <v>157.30000000000001</v>
      </c>
      <c r="H214" s="10"/>
    </row>
    <row r="215" spans="1:45" s="2" customFormat="1" ht="45" x14ac:dyDescent="0.25">
      <c r="A215" s="34">
        <v>476</v>
      </c>
      <c r="B215" s="21" t="s">
        <v>175</v>
      </c>
      <c r="C215" s="32" t="s">
        <v>356</v>
      </c>
      <c r="D215" s="22" t="s">
        <v>343</v>
      </c>
      <c r="E215" s="12">
        <v>934</v>
      </c>
      <c r="F215" s="55">
        <f t="shared" si="8"/>
        <v>93.4</v>
      </c>
      <c r="G215" s="2">
        <f t="shared" si="9"/>
        <v>93.4</v>
      </c>
      <c r="H215" s="10"/>
    </row>
    <row r="216" spans="1:45" s="2" customFormat="1" x14ac:dyDescent="0.25">
      <c r="A216" s="34">
        <v>477</v>
      </c>
      <c r="B216" s="8" t="s">
        <v>23</v>
      </c>
      <c r="C216" s="8" t="s">
        <v>24</v>
      </c>
      <c r="D216" s="5" t="s">
        <v>362</v>
      </c>
      <c r="E216" s="12">
        <v>503</v>
      </c>
      <c r="F216" s="55">
        <f t="shared" si="8"/>
        <v>50.300000000000004</v>
      </c>
      <c r="G216" s="2">
        <f t="shared" si="9"/>
        <v>50.300000000000004</v>
      </c>
      <c r="H216" s="10"/>
    </row>
    <row r="217" spans="1:45" s="2" customFormat="1" x14ac:dyDescent="0.25">
      <c r="A217" s="34">
        <v>478</v>
      </c>
      <c r="B217" s="8" t="s">
        <v>29</v>
      </c>
      <c r="C217" s="8" t="s">
        <v>30</v>
      </c>
      <c r="D217" s="5" t="s">
        <v>362</v>
      </c>
      <c r="E217" s="12">
        <v>503</v>
      </c>
      <c r="F217" s="55">
        <f t="shared" si="8"/>
        <v>50.300000000000004</v>
      </c>
      <c r="G217" s="2">
        <f t="shared" si="9"/>
        <v>50.300000000000004</v>
      </c>
      <c r="H217" s="10"/>
    </row>
    <row r="218" spans="1:45" s="2" customFormat="1" ht="23.25" customHeight="1" x14ac:dyDescent="0.25">
      <c r="A218" s="77" t="s">
        <v>270</v>
      </c>
      <c r="B218" s="78"/>
      <c r="C218" s="78"/>
      <c r="D218" s="78"/>
      <c r="E218" s="79"/>
      <c r="H218" s="10"/>
    </row>
    <row r="219" spans="1:45" s="2" customFormat="1" ht="32.25" customHeight="1" x14ac:dyDescent="0.25">
      <c r="A219" s="40">
        <v>501</v>
      </c>
      <c r="B219" s="19" t="s">
        <v>257</v>
      </c>
      <c r="C219" s="20" t="s">
        <v>258</v>
      </c>
      <c r="D219" s="20" t="s">
        <v>259</v>
      </c>
      <c r="E219" s="12">
        <v>323</v>
      </c>
      <c r="F219" s="2">
        <f>E219*10%</f>
        <v>32.300000000000004</v>
      </c>
      <c r="G219" s="2">
        <f>E219*10%</f>
        <v>32.300000000000004</v>
      </c>
      <c r="H219" s="10"/>
    </row>
    <row r="220" spans="1:45" s="2" customFormat="1" ht="43.5" customHeight="1" x14ac:dyDescent="0.25">
      <c r="A220" s="34">
        <v>502</v>
      </c>
      <c r="B220" s="21" t="s">
        <v>263</v>
      </c>
      <c r="C220" s="22" t="s">
        <v>264</v>
      </c>
      <c r="D220" s="22" t="s">
        <v>265</v>
      </c>
      <c r="E220" s="12">
        <v>290</v>
      </c>
      <c r="F220" s="2">
        <f t="shared" ref="F220:F223" si="10">E220*10%</f>
        <v>29</v>
      </c>
      <c r="G220" s="2">
        <f t="shared" ref="G220:G223" si="11">E220*10%</f>
        <v>29</v>
      </c>
      <c r="H220" s="10"/>
    </row>
    <row r="221" spans="1:45" s="2" customFormat="1" ht="29.25" customHeight="1" x14ac:dyDescent="0.25">
      <c r="A221" s="34">
        <v>503</v>
      </c>
      <c r="B221" s="21" t="s">
        <v>141</v>
      </c>
      <c r="C221" s="22" t="s">
        <v>142</v>
      </c>
      <c r="D221" s="32" t="s">
        <v>266</v>
      </c>
      <c r="E221" s="12">
        <v>323</v>
      </c>
      <c r="F221" s="2">
        <f t="shared" si="10"/>
        <v>32.300000000000004</v>
      </c>
      <c r="G221" s="2">
        <f t="shared" si="11"/>
        <v>32.300000000000004</v>
      </c>
      <c r="H221" s="10"/>
    </row>
    <row r="222" spans="1:45" s="2" customFormat="1" ht="32.25" customHeight="1" x14ac:dyDescent="0.25">
      <c r="A222" s="34">
        <v>505</v>
      </c>
      <c r="B222" s="21" t="s">
        <v>267</v>
      </c>
      <c r="C222" s="22" t="s">
        <v>268</v>
      </c>
      <c r="D222" s="22" t="s">
        <v>269</v>
      </c>
      <c r="E222" s="12">
        <v>323</v>
      </c>
      <c r="F222" s="2">
        <f t="shared" si="10"/>
        <v>32.300000000000004</v>
      </c>
      <c r="G222" s="2">
        <f t="shared" si="11"/>
        <v>32.300000000000004</v>
      </c>
      <c r="H222" s="10"/>
    </row>
    <row r="223" spans="1:45" s="2" customFormat="1" ht="30" x14ac:dyDescent="0.25">
      <c r="A223" s="34">
        <v>506</v>
      </c>
      <c r="B223" s="21" t="s">
        <v>260</v>
      </c>
      <c r="C223" s="22" t="s">
        <v>261</v>
      </c>
      <c r="D223" s="22" t="s">
        <v>262</v>
      </c>
      <c r="E223" s="12">
        <v>290</v>
      </c>
      <c r="F223" s="2">
        <f t="shared" si="10"/>
        <v>29</v>
      </c>
      <c r="G223" s="2">
        <f t="shared" si="11"/>
        <v>29</v>
      </c>
      <c r="H223" s="10"/>
    </row>
    <row r="224" spans="1:45" s="2" customFormat="1" x14ac:dyDescent="0.25">
      <c r="A224" s="75" t="s">
        <v>304</v>
      </c>
      <c r="B224" s="75"/>
      <c r="C224" s="75"/>
      <c r="D224" s="75"/>
      <c r="E224" s="75"/>
    </row>
    <row r="225" spans="1:5" s="2" customFormat="1" x14ac:dyDescent="0.25">
      <c r="A225" s="47"/>
      <c r="B225" s="26"/>
      <c r="C225" s="48"/>
      <c r="D225" s="48"/>
      <c r="E225" s="49"/>
    </row>
    <row r="226" spans="1:5" s="2" customFormat="1" x14ac:dyDescent="0.25">
      <c r="A226" s="50"/>
      <c r="B226" s="51"/>
      <c r="C226" s="52"/>
      <c r="D226" s="52"/>
      <c r="E226" s="49"/>
    </row>
    <row r="227" spans="1:5" s="2" customFormat="1" x14ac:dyDescent="0.25">
      <c r="A227" s="76" t="s">
        <v>341</v>
      </c>
      <c r="B227" s="76"/>
      <c r="C227" s="76"/>
      <c r="D227" s="76"/>
      <c r="E227" s="76"/>
    </row>
    <row r="228" spans="1:5" s="2" customFormat="1" x14ac:dyDescent="0.25">
      <c r="A228" s="76"/>
      <c r="B228" s="76"/>
      <c r="C228" s="76"/>
      <c r="D228" s="76"/>
      <c r="E228" s="76"/>
    </row>
    <row r="229" spans="1:5" s="2" customFormat="1" x14ac:dyDescent="0.25">
      <c r="A229" s="73" t="s">
        <v>342</v>
      </c>
      <c r="B229" s="73"/>
      <c r="C229" s="73"/>
      <c r="D229" s="73"/>
      <c r="E229" s="73"/>
    </row>
    <row r="230" spans="1:5" s="2" customFormat="1" ht="15.75" x14ac:dyDescent="0.25">
      <c r="A230" s="64"/>
      <c r="B230" s="64"/>
      <c r="C230" s="64"/>
      <c r="D230" s="64"/>
      <c r="E230" s="65"/>
    </row>
    <row r="231" spans="1:5" s="2" customFormat="1" x14ac:dyDescent="0.25">
      <c r="A231" s="10"/>
      <c r="B231" s="10"/>
      <c r="C231" s="10"/>
      <c r="D231" s="10"/>
      <c r="E231" s="11"/>
    </row>
    <row r="232" spans="1:5" s="2" customFormat="1" x14ac:dyDescent="0.25">
      <c r="A232" s="10"/>
      <c r="B232" s="10"/>
      <c r="C232" s="10"/>
      <c r="D232" s="10"/>
      <c r="E232" s="11"/>
    </row>
    <row r="233" spans="1:5" s="2" customFormat="1" x14ac:dyDescent="0.25">
      <c r="A233" s="10"/>
      <c r="B233" s="10"/>
      <c r="C233" s="10"/>
      <c r="D233" s="10"/>
      <c r="E233" s="11"/>
    </row>
    <row r="234" spans="1:5" s="2" customFormat="1" x14ac:dyDescent="0.25">
      <c r="A234" s="10"/>
      <c r="B234" s="10"/>
      <c r="C234" s="10"/>
      <c r="D234" s="10"/>
      <c r="E234" s="11"/>
    </row>
    <row r="235" spans="1:5" s="2" customFormat="1" x14ac:dyDescent="0.25">
      <c r="A235" s="10"/>
      <c r="B235" s="10"/>
      <c r="C235" s="10"/>
      <c r="D235" s="10"/>
      <c r="E235" s="11"/>
    </row>
    <row r="236" spans="1:5" s="2" customFormat="1" x14ac:dyDescent="0.25">
      <c r="A236" s="10"/>
      <c r="B236" s="10"/>
      <c r="C236" s="10"/>
      <c r="D236" s="10"/>
      <c r="E236" s="11"/>
    </row>
    <row r="237" spans="1:5" s="2" customFormat="1" x14ac:dyDescent="0.25">
      <c r="A237" s="10"/>
      <c r="B237" s="10"/>
      <c r="C237" s="10"/>
      <c r="D237" s="10"/>
      <c r="E237" s="11"/>
    </row>
    <row r="238" spans="1:5" s="2" customFormat="1" x14ac:dyDescent="0.25">
      <c r="A238" s="10"/>
      <c r="B238" s="10"/>
      <c r="C238" s="10"/>
      <c r="D238" s="10"/>
      <c r="E238" s="11"/>
    </row>
    <row r="239" spans="1:5" s="2" customFormat="1" x14ac:dyDescent="0.25">
      <c r="A239" s="10"/>
      <c r="B239" s="10"/>
      <c r="C239" s="10"/>
      <c r="D239" s="10"/>
      <c r="E239" s="11"/>
    </row>
    <row r="240" spans="1:5" s="2" customFormat="1" x14ac:dyDescent="0.25">
      <c r="A240" s="10"/>
      <c r="B240" s="10"/>
      <c r="C240" s="10"/>
      <c r="D240" s="10"/>
      <c r="E240" s="11"/>
    </row>
    <row r="241" spans="1:5" s="2" customFormat="1" x14ac:dyDescent="0.25">
      <c r="A241" s="10"/>
      <c r="B241" s="10"/>
      <c r="C241" s="10"/>
      <c r="D241" s="10"/>
      <c r="E241" s="11"/>
    </row>
    <row r="242" spans="1:5" s="2" customFormat="1" x14ac:dyDescent="0.25">
      <c r="A242" s="10"/>
      <c r="B242" s="10"/>
      <c r="C242" s="10"/>
      <c r="D242" s="10"/>
      <c r="E242" s="11"/>
    </row>
    <row r="243" spans="1:5" s="2" customFormat="1" x14ac:dyDescent="0.25">
      <c r="A243" s="10"/>
      <c r="B243" s="10"/>
      <c r="C243" s="10"/>
      <c r="D243" s="10"/>
      <c r="E243" s="11"/>
    </row>
    <row r="244" spans="1:5" s="2" customFormat="1" x14ac:dyDescent="0.25">
      <c r="A244" s="10"/>
      <c r="B244" s="10"/>
      <c r="C244" s="10"/>
      <c r="D244" s="10"/>
      <c r="E244" s="11"/>
    </row>
    <row r="245" spans="1:5" s="2" customFormat="1" x14ac:dyDescent="0.25">
      <c r="A245" s="10"/>
      <c r="B245" s="10"/>
      <c r="C245" s="10"/>
      <c r="D245" s="10"/>
      <c r="E245" s="11"/>
    </row>
    <row r="246" spans="1:5" s="2" customFormat="1" x14ac:dyDescent="0.25">
      <c r="A246" s="10"/>
      <c r="B246" s="10"/>
      <c r="C246" s="10"/>
      <c r="D246" s="10"/>
      <c r="E246" s="11"/>
    </row>
    <row r="247" spans="1:5" s="2" customFormat="1" x14ac:dyDescent="0.25">
      <c r="A247" s="10"/>
      <c r="B247" s="10"/>
      <c r="C247" s="10"/>
      <c r="D247" s="10"/>
      <c r="E247" s="11"/>
    </row>
    <row r="248" spans="1:5" s="2" customFormat="1" x14ac:dyDescent="0.25">
      <c r="A248" s="10"/>
      <c r="B248" s="10"/>
      <c r="C248" s="10"/>
      <c r="D248" s="10"/>
      <c r="E248" s="11"/>
    </row>
    <row r="249" spans="1:5" s="2" customFormat="1" x14ac:dyDescent="0.25">
      <c r="A249" s="10"/>
      <c r="B249" s="10"/>
      <c r="C249" s="10"/>
      <c r="D249" s="10"/>
      <c r="E249" s="11"/>
    </row>
    <row r="250" spans="1:5" s="2" customFormat="1" x14ac:dyDescent="0.25">
      <c r="A250" s="10"/>
      <c r="B250" s="10"/>
      <c r="C250" s="10"/>
      <c r="D250" s="10"/>
      <c r="E250" s="11"/>
    </row>
    <row r="251" spans="1:5" s="2" customFormat="1" x14ac:dyDescent="0.25">
      <c r="A251" s="10"/>
      <c r="B251" s="10"/>
      <c r="C251" s="10"/>
      <c r="D251" s="10"/>
      <c r="E251" s="11"/>
    </row>
    <row r="252" spans="1:5" s="2" customFormat="1" x14ac:dyDescent="0.25">
      <c r="A252" s="10"/>
      <c r="B252" s="10"/>
      <c r="C252" s="10"/>
      <c r="D252" s="10"/>
      <c r="E252" s="11"/>
    </row>
    <row r="253" spans="1:5" s="2" customFormat="1" x14ac:dyDescent="0.25">
      <c r="A253" s="10"/>
      <c r="B253" s="10"/>
      <c r="C253" s="10"/>
      <c r="D253" s="10"/>
      <c r="E253" s="11"/>
    </row>
    <row r="254" spans="1:5" s="2" customFormat="1" x14ac:dyDescent="0.25">
      <c r="A254" s="10"/>
      <c r="B254" s="10"/>
      <c r="C254" s="10"/>
      <c r="D254" s="10"/>
      <c r="E254" s="11"/>
    </row>
    <row r="255" spans="1:5" s="2" customFormat="1" x14ac:dyDescent="0.25">
      <c r="A255" s="10"/>
      <c r="B255" s="10"/>
      <c r="C255" s="10"/>
      <c r="D255" s="10"/>
      <c r="E255" s="11"/>
    </row>
    <row r="256" spans="1:5" s="2" customFormat="1" x14ac:dyDescent="0.25">
      <c r="A256" s="10"/>
      <c r="B256" s="10"/>
      <c r="C256" s="10"/>
      <c r="D256" s="10"/>
      <c r="E256" s="11"/>
    </row>
    <row r="257" spans="1:5" s="2" customFormat="1" x14ac:dyDescent="0.25">
      <c r="A257" s="10"/>
      <c r="B257" s="10"/>
      <c r="C257" s="10"/>
      <c r="D257" s="10"/>
      <c r="E257" s="11"/>
    </row>
    <row r="258" spans="1:5" s="2" customFormat="1" x14ac:dyDescent="0.25">
      <c r="A258" s="10"/>
      <c r="B258" s="10"/>
      <c r="C258" s="10"/>
      <c r="D258" s="10"/>
      <c r="E258" s="11"/>
    </row>
    <row r="259" spans="1:5" s="2" customFormat="1" x14ac:dyDescent="0.25">
      <c r="A259" s="10"/>
      <c r="B259" s="10"/>
      <c r="C259" s="10"/>
      <c r="D259" s="10"/>
      <c r="E259" s="11"/>
    </row>
    <row r="260" spans="1:5" s="2" customFormat="1" x14ac:dyDescent="0.25">
      <c r="A260" s="10"/>
      <c r="B260" s="10"/>
      <c r="C260" s="10"/>
      <c r="D260" s="10"/>
      <c r="E260" s="11"/>
    </row>
    <row r="261" spans="1:5" s="2" customFormat="1" x14ac:dyDescent="0.25">
      <c r="A261" s="10"/>
      <c r="B261" s="10"/>
      <c r="C261" s="10"/>
      <c r="D261" s="10"/>
      <c r="E261" s="11"/>
    </row>
    <row r="262" spans="1:5" s="2" customFormat="1" x14ac:dyDescent="0.25">
      <c r="A262" s="10"/>
      <c r="B262" s="10"/>
      <c r="C262" s="10"/>
      <c r="D262" s="10"/>
      <c r="E262" s="11"/>
    </row>
    <row r="263" spans="1:5" s="2" customFormat="1" x14ac:dyDescent="0.25">
      <c r="A263" s="10"/>
      <c r="B263" s="10"/>
      <c r="C263" s="10"/>
      <c r="D263" s="10"/>
      <c r="E263" s="11"/>
    </row>
    <row r="264" spans="1:5" s="2" customFormat="1" x14ac:dyDescent="0.25">
      <c r="A264" s="10"/>
      <c r="B264" s="10"/>
      <c r="C264" s="10"/>
      <c r="D264" s="10"/>
      <c r="E264" s="11"/>
    </row>
    <row r="265" spans="1:5" s="2" customFormat="1" x14ac:dyDescent="0.25">
      <c r="A265" s="10"/>
      <c r="B265" s="10"/>
      <c r="C265" s="10"/>
      <c r="D265" s="10"/>
      <c r="E265" s="11"/>
    </row>
    <row r="266" spans="1:5" s="2" customFormat="1" x14ac:dyDescent="0.25">
      <c r="A266" s="10"/>
      <c r="B266" s="10"/>
      <c r="C266" s="10"/>
      <c r="D266" s="10"/>
      <c r="E266" s="11"/>
    </row>
    <row r="267" spans="1:5" s="2" customFormat="1" x14ac:dyDescent="0.25">
      <c r="A267" s="10"/>
      <c r="B267" s="10"/>
      <c r="C267" s="10"/>
      <c r="D267" s="10"/>
      <c r="E267" s="11"/>
    </row>
    <row r="268" spans="1:5" s="2" customFormat="1" x14ac:dyDescent="0.25">
      <c r="A268" s="10"/>
      <c r="B268" s="10"/>
      <c r="C268" s="10"/>
      <c r="D268" s="10"/>
      <c r="E268" s="11"/>
    </row>
    <row r="269" spans="1:5" s="2" customFormat="1" x14ac:dyDescent="0.25">
      <c r="A269" s="10"/>
      <c r="B269" s="10"/>
      <c r="C269" s="10"/>
      <c r="D269" s="10"/>
      <c r="E269" s="11"/>
    </row>
    <row r="270" spans="1:5" s="2" customFormat="1" x14ac:dyDescent="0.25">
      <c r="A270" s="10"/>
      <c r="B270" s="10"/>
      <c r="C270" s="10"/>
      <c r="D270" s="10"/>
      <c r="E270" s="11"/>
    </row>
    <row r="271" spans="1:5" s="2" customFormat="1" x14ac:dyDescent="0.25">
      <c r="A271" s="10"/>
      <c r="B271" s="10"/>
      <c r="C271" s="10"/>
      <c r="D271" s="10"/>
      <c r="E271" s="11"/>
    </row>
    <row r="272" spans="1:5" s="2" customFormat="1" x14ac:dyDescent="0.25">
      <c r="A272" s="10"/>
      <c r="B272" s="10"/>
      <c r="C272" s="10"/>
      <c r="D272" s="10"/>
      <c r="E272" s="11"/>
    </row>
    <row r="273" spans="1:5" s="2" customFormat="1" x14ac:dyDescent="0.25">
      <c r="A273" s="10"/>
      <c r="B273" s="10"/>
      <c r="C273" s="10"/>
      <c r="D273" s="10"/>
      <c r="E273" s="11"/>
    </row>
    <row r="274" spans="1:5" s="2" customFormat="1" x14ac:dyDescent="0.25">
      <c r="A274" s="10"/>
      <c r="B274" s="10"/>
      <c r="C274" s="10"/>
      <c r="D274" s="10"/>
      <c r="E274" s="11"/>
    </row>
    <row r="275" spans="1:5" s="2" customFormat="1" x14ac:dyDescent="0.25">
      <c r="A275" s="10"/>
      <c r="B275" s="10"/>
      <c r="C275" s="10"/>
      <c r="D275" s="10"/>
      <c r="E275" s="11"/>
    </row>
    <row r="276" spans="1:5" s="2" customFormat="1" x14ac:dyDescent="0.25">
      <c r="A276" s="10"/>
      <c r="B276" s="10"/>
      <c r="C276" s="10"/>
      <c r="D276" s="10"/>
      <c r="E276" s="11"/>
    </row>
    <row r="277" spans="1:5" s="2" customFormat="1" x14ac:dyDescent="0.25">
      <c r="A277" s="10"/>
      <c r="B277" s="10"/>
      <c r="C277" s="10"/>
      <c r="D277" s="10"/>
      <c r="E277" s="11"/>
    </row>
    <row r="278" spans="1:5" s="2" customFormat="1" x14ac:dyDescent="0.25">
      <c r="A278" s="10"/>
      <c r="B278" s="10"/>
      <c r="C278" s="10"/>
      <c r="D278" s="10"/>
      <c r="E278" s="11"/>
    </row>
    <row r="279" spans="1:5" s="2" customFormat="1" x14ac:dyDescent="0.25">
      <c r="A279" s="10"/>
      <c r="B279" s="10"/>
      <c r="C279" s="10"/>
      <c r="D279" s="10"/>
      <c r="E279" s="11"/>
    </row>
    <row r="280" spans="1:5" s="2" customFormat="1" x14ac:dyDescent="0.25">
      <c r="A280" s="10"/>
      <c r="B280" s="10"/>
      <c r="C280" s="10"/>
      <c r="D280" s="10"/>
      <c r="E280" s="11"/>
    </row>
    <row r="281" spans="1:5" s="2" customFormat="1" x14ac:dyDescent="0.25">
      <c r="A281" s="10"/>
      <c r="B281" s="10"/>
      <c r="C281" s="10"/>
      <c r="D281" s="10"/>
      <c r="E281" s="11"/>
    </row>
    <row r="282" spans="1:5" s="2" customFormat="1" x14ac:dyDescent="0.25">
      <c r="A282" s="10"/>
      <c r="B282" s="10"/>
      <c r="C282" s="10"/>
      <c r="D282" s="10"/>
      <c r="E282" s="11"/>
    </row>
    <row r="283" spans="1:5" s="2" customFormat="1" x14ac:dyDescent="0.25">
      <c r="A283" s="10"/>
      <c r="B283" s="10"/>
      <c r="C283" s="10"/>
      <c r="D283" s="10"/>
      <c r="E283" s="11"/>
    </row>
    <row r="284" spans="1:5" s="2" customFormat="1" x14ac:dyDescent="0.25">
      <c r="A284" s="10"/>
      <c r="B284" s="10"/>
      <c r="C284" s="10"/>
      <c r="D284" s="10"/>
      <c r="E284" s="11"/>
    </row>
    <row r="285" spans="1:5" s="2" customFormat="1" x14ac:dyDescent="0.25">
      <c r="A285" s="10"/>
      <c r="B285" s="10"/>
      <c r="C285" s="10"/>
      <c r="D285" s="10"/>
      <c r="E285" s="11"/>
    </row>
    <row r="286" spans="1:5" s="2" customFormat="1" x14ac:dyDescent="0.25">
      <c r="A286" s="10"/>
      <c r="B286" s="10"/>
      <c r="C286" s="10"/>
      <c r="D286" s="10"/>
      <c r="E286" s="11"/>
    </row>
    <row r="287" spans="1:5" s="2" customFormat="1" x14ac:dyDescent="0.25">
      <c r="A287" s="10"/>
      <c r="B287" s="10"/>
      <c r="C287" s="10"/>
      <c r="D287" s="10"/>
      <c r="E287" s="11"/>
    </row>
    <row r="288" spans="1:5" s="2" customFormat="1" x14ac:dyDescent="0.25">
      <c r="A288" s="10"/>
      <c r="B288" s="10"/>
      <c r="C288" s="10"/>
      <c r="D288" s="10"/>
      <c r="E288" s="11"/>
    </row>
    <row r="289" spans="1:5" s="2" customFormat="1" x14ac:dyDescent="0.25">
      <c r="A289" s="10"/>
      <c r="B289" s="10"/>
      <c r="C289" s="10"/>
      <c r="D289" s="10"/>
      <c r="E289" s="11"/>
    </row>
    <row r="290" spans="1:5" s="2" customFormat="1" x14ac:dyDescent="0.25">
      <c r="A290" s="10"/>
      <c r="B290" s="10"/>
      <c r="C290" s="10"/>
      <c r="D290" s="10"/>
      <c r="E290" s="11"/>
    </row>
    <row r="291" spans="1:5" s="2" customFormat="1" x14ac:dyDescent="0.25">
      <c r="A291" s="10"/>
      <c r="B291" s="10"/>
      <c r="C291" s="10"/>
      <c r="D291" s="10"/>
      <c r="E291" s="10"/>
    </row>
    <row r="292" spans="1:5" s="2" customFormat="1" x14ac:dyDescent="0.25">
      <c r="A292" s="10"/>
      <c r="B292" s="10"/>
      <c r="C292" s="10"/>
      <c r="D292" s="10"/>
      <c r="E292" s="10"/>
    </row>
    <row r="293" spans="1:5" s="2" customFormat="1" x14ac:dyDescent="0.25">
      <c r="A293" s="10"/>
      <c r="B293" s="10"/>
      <c r="C293" s="10"/>
      <c r="D293" s="10"/>
      <c r="E293" s="10"/>
    </row>
    <row r="294" spans="1:5" s="2" customFormat="1" x14ac:dyDescent="0.25">
      <c r="A294" s="10"/>
      <c r="B294" s="10"/>
      <c r="C294" s="10"/>
      <c r="D294" s="10"/>
      <c r="E294" s="10"/>
    </row>
    <row r="295" spans="1:5" s="2" customFormat="1" x14ac:dyDescent="0.25">
      <c r="A295" s="10"/>
      <c r="B295" s="10"/>
      <c r="C295" s="10"/>
      <c r="D295" s="10"/>
      <c r="E295" s="10"/>
    </row>
    <row r="296" spans="1:5" s="2" customFormat="1" x14ac:dyDescent="0.25">
      <c r="A296" s="10"/>
      <c r="B296" s="10"/>
      <c r="C296" s="10"/>
      <c r="D296" s="10"/>
      <c r="E296" s="10"/>
    </row>
    <row r="297" spans="1:5" s="2" customFormat="1" x14ac:dyDescent="0.25">
      <c r="A297" s="10"/>
      <c r="B297" s="10"/>
      <c r="C297" s="10"/>
      <c r="D297" s="10"/>
      <c r="E297" s="10"/>
    </row>
    <row r="298" spans="1:5" s="2" customFormat="1" x14ac:dyDescent="0.25">
      <c r="A298" s="10"/>
      <c r="B298" s="10"/>
      <c r="C298" s="10"/>
      <c r="D298" s="10"/>
      <c r="E298" s="10"/>
    </row>
    <row r="299" spans="1:5" s="2" customFormat="1" x14ac:dyDescent="0.25">
      <c r="A299" s="10"/>
      <c r="B299" s="10"/>
      <c r="C299" s="10"/>
      <c r="D299" s="10"/>
      <c r="E299" s="10"/>
    </row>
    <row r="300" spans="1:5" s="2" customFormat="1" x14ac:dyDescent="0.25">
      <c r="A300" s="10"/>
      <c r="B300" s="10"/>
      <c r="C300" s="10"/>
      <c r="D300" s="10"/>
      <c r="E300" s="10"/>
    </row>
    <row r="301" spans="1:5" s="2" customFormat="1" x14ac:dyDescent="0.25">
      <c r="A301" s="10"/>
      <c r="B301" s="10"/>
      <c r="C301" s="10"/>
      <c r="D301" s="10"/>
      <c r="E301" s="10"/>
    </row>
    <row r="302" spans="1:5" s="2" customFormat="1" x14ac:dyDescent="0.25">
      <c r="A302" s="10"/>
      <c r="B302" s="10"/>
      <c r="C302" s="10"/>
      <c r="D302" s="10"/>
      <c r="E302" s="10"/>
    </row>
    <row r="303" spans="1:5" s="2" customFormat="1" x14ac:dyDescent="0.25">
      <c r="A303" s="10"/>
      <c r="B303" s="10"/>
      <c r="C303" s="10"/>
      <c r="D303" s="10"/>
      <c r="E303" s="10"/>
    </row>
    <row r="304" spans="1:5" s="2" customFormat="1" x14ac:dyDescent="0.25">
      <c r="A304" s="10"/>
      <c r="B304" s="10"/>
      <c r="C304" s="10"/>
      <c r="D304" s="10"/>
      <c r="E304" s="10"/>
    </row>
    <row r="305" spans="1:5" s="2" customFormat="1" x14ac:dyDescent="0.25">
      <c r="A305" s="10"/>
      <c r="B305" s="10"/>
      <c r="C305" s="10"/>
      <c r="D305" s="10"/>
      <c r="E305" s="10"/>
    </row>
    <row r="306" spans="1:5" s="2" customFormat="1" x14ac:dyDescent="0.25">
      <c r="A306" s="10"/>
      <c r="B306" s="10"/>
      <c r="C306" s="10"/>
      <c r="D306" s="10"/>
      <c r="E306" s="10"/>
    </row>
    <row r="307" spans="1:5" s="2" customFormat="1" x14ac:dyDescent="0.25">
      <c r="A307" s="10"/>
      <c r="B307" s="10"/>
      <c r="C307" s="10"/>
      <c r="D307" s="10"/>
      <c r="E307" s="10"/>
    </row>
    <row r="308" spans="1:5" s="2" customFormat="1" x14ac:dyDescent="0.25">
      <c r="A308" s="10"/>
      <c r="B308" s="10"/>
      <c r="C308" s="10"/>
      <c r="D308" s="10"/>
      <c r="E308" s="10"/>
    </row>
    <row r="309" spans="1:5" s="2" customFormat="1" x14ac:dyDescent="0.25">
      <c r="A309" s="10"/>
      <c r="B309" s="10"/>
      <c r="C309" s="10"/>
      <c r="D309" s="10"/>
      <c r="E309" s="10"/>
    </row>
    <row r="310" spans="1:5" s="2" customFormat="1" x14ac:dyDescent="0.25">
      <c r="A310" s="10"/>
      <c r="B310" s="10"/>
      <c r="C310" s="10"/>
      <c r="D310" s="10"/>
      <c r="E310" s="10"/>
    </row>
    <row r="311" spans="1:5" s="2" customFormat="1" x14ac:dyDescent="0.25">
      <c r="A311" s="10"/>
      <c r="B311" s="10"/>
      <c r="C311" s="10"/>
      <c r="D311" s="10"/>
      <c r="E311" s="10"/>
    </row>
    <row r="312" spans="1:5" s="2" customFormat="1" x14ac:dyDescent="0.25">
      <c r="A312" s="10"/>
      <c r="B312" s="10"/>
      <c r="C312" s="10"/>
      <c r="D312" s="10"/>
      <c r="E312" s="10"/>
    </row>
    <row r="313" spans="1:5" s="2" customFormat="1" x14ac:dyDescent="0.25">
      <c r="A313" s="10"/>
      <c r="B313" s="10"/>
      <c r="C313" s="10"/>
      <c r="D313" s="10"/>
      <c r="E313" s="10"/>
    </row>
    <row r="314" spans="1:5" s="2" customFormat="1" x14ac:dyDescent="0.25">
      <c r="A314" s="10"/>
      <c r="B314" s="10"/>
      <c r="C314" s="10"/>
      <c r="D314" s="10"/>
      <c r="E314" s="10"/>
    </row>
    <row r="315" spans="1:5" s="2" customFormat="1" x14ac:dyDescent="0.25">
      <c r="A315" s="10"/>
      <c r="B315" s="10"/>
      <c r="C315" s="10"/>
      <c r="D315" s="10"/>
      <c r="E315" s="10"/>
    </row>
    <row r="316" spans="1:5" s="2" customFormat="1" x14ac:dyDescent="0.25">
      <c r="A316" s="10"/>
      <c r="B316" s="10"/>
      <c r="C316" s="10"/>
      <c r="D316" s="10"/>
      <c r="E316" s="10"/>
    </row>
    <row r="317" spans="1:5" s="2" customFormat="1" x14ac:dyDescent="0.25">
      <c r="A317" s="10"/>
      <c r="B317" s="10"/>
      <c r="C317" s="10"/>
      <c r="D317" s="10"/>
      <c r="E317" s="10"/>
    </row>
    <row r="318" spans="1:5" s="2" customFormat="1" x14ac:dyDescent="0.25">
      <c r="A318" s="10"/>
      <c r="B318" s="10"/>
      <c r="C318" s="10"/>
      <c r="D318" s="10"/>
      <c r="E318" s="10"/>
    </row>
    <row r="319" spans="1:5" s="2" customFormat="1" x14ac:dyDescent="0.25">
      <c r="A319" s="10"/>
      <c r="B319" s="10"/>
      <c r="C319" s="10"/>
      <c r="D319" s="10"/>
      <c r="E319" s="10"/>
    </row>
    <row r="320" spans="1:5" s="2" customFormat="1" x14ac:dyDescent="0.25">
      <c r="A320" s="10"/>
      <c r="B320" s="10"/>
      <c r="C320" s="10"/>
      <c r="D320" s="10"/>
      <c r="E320" s="10"/>
    </row>
    <row r="321" spans="1:5" s="2" customFormat="1" x14ac:dyDescent="0.25">
      <c r="A321" s="10"/>
      <c r="B321" s="10"/>
      <c r="C321" s="10"/>
      <c r="D321" s="10"/>
      <c r="E321" s="10"/>
    </row>
    <row r="322" spans="1:5" s="2" customFormat="1" x14ac:dyDescent="0.25">
      <c r="A322" s="10"/>
      <c r="B322" s="10"/>
      <c r="C322" s="10"/>
      <c r="D322" s="10"/>
      <c r="E322" s="10"/>
    </row>
    <row r="323" spans="1:5" s="2" customFormat="1" x14ac:dyDescent="0.25">
      <c r="A323" s="10"/>
      <c r="B323" s="10"/>
      <c r="C323" s="10"/>
      <c r="D323" s="10"/>
      <c r="E323" s="10"/>
    </row>
    <row r="324" spans="1:5" s="2" customFormat="1" x14ac:dyDescent="0.25"/>
    <row r="325" spans="1:5" s="2" customFormat="1" x14ac:dyDescent="0.25"/>
    <row r="326" spans="1:5" s="2" customFormat="1" x14ac:dyDescent="0.25"/>
    <row r="327" spans="1:5" s="2" customFormat="1" x14ac:dyDescent="0.25"/>
    <row r="328" spans="1:5" s="2" customFormat="1" x14ac:dyDescent="0.25"/>
    <row r="329" spans="1:5" s="2" customFormat="1" x14ac:dyDescent="0.25"/>
    <row r="330" spans="1:5" s="2" customFormat="1" x14ac:dyDescent="0.25"/>
    <row r="331" spans="1:5" s="2" customFormat="1" x14ac:dyDescent="0.25"/>
    <row r="332" spans="1:5" s="2" customFormat="1" x14ac:dyDescent="0.25"/>
    <row r="333" spans="1:5" s="2" customFormat="1" x14ac:dyDescent="0.25"/>
    <row r="334" spans="1:5" s="2" customFormat="1" x14ac:dyDescent="0.25"/>
    <row r="335" spans="1:5" s="2" customFormat="1" x14ac:dyDescent="0.25"/>
    <row r="336" spans="1:5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</sheetData>
  <mergeCells count="21">
    <mergeCell ref="A229:E229"/>
    <mergeCell ref="A16:E16"/>
    <mergeCell ref="A224:E224"/>
    <mergeCell ref="A228:E228"/>
    <mergeCell ref="A227:E227"/>
    <mergeCell ref="A218:E218"/>
    <mergeCell ref="A19:E19"/>
    <mergeCell ref="A25:E25"/>
    <mergeCell ref="A98:E98"/>
    <mergeCell ref="F18:F19"/>
    <mergeCell ref="A158:E158"/>
    <mergeCell ref="C1:E1"/>
    <mergeCell ref="C2:E2"/>
    <mergeCell ref="C3:E3"/>
    <mergeCell ref="C4:E4"/>
    <mergeCell ref="C5:E5"/>
    <mergeCell ref="A11:E11"/>
    <mergeCell ref="A12:E12"/>
    <mergeCell ref="A13:E13"/>
    <mergeCell ref="A14:E14"/>
    <mergeCell ref="A10:E10"/>
  </mergeCells>
  <pageMargins left="0.55118110236220474" right="0.55118110236220474" top="0.39370078740157483" bottom="0.39370078740157483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ec02</dc:creator>
  <cp:lastModifiedBy>ec02</cp:lastModifiedBy>
  <cp:lastPrinted>2025-11-19T07:24:41Z</cp:lastPrinted>
  <dcterms:created xsi:type="dcterms:W3CDTF">2015-06-05T18:19:34Z</dcterms:created>
  <dcterms:modified xsi:type="dcterms:W3CDTF">2025-12-15T08:08:22Z</dcterms:modified>
</cp:coreProperties>
</file>